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40" yWindow="32767" windowWidth="7680" windowHeight="8330" tabRatio="767" activeTab="0"/>
  </bookViews>
  <sheets>
    <sheet name="2-2-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A" hidden="1">'[4]ﾋﾗﾒ内海'!$B$6:$B$17</definedName>
    <definedName name="__123Graph_Aｸﾞﾗﾌ1" hidden="1">'[4]ﾋﾗﾒ内海'!$B$6:$B$17</definedName>
    <definedName name="__123Graph_A漁業種類別" hidden="1">'[3]漁獲量'!$B$25:$Q$25</definedName>
    <definedName name="__123Graph_A西条" hidden="1">'[3]漁獲量'!$B$5:$Q$5</definedName>
    <definedName name="__123Graph_A灘別" hidden="1">'[3]漁獲量'!$B$5:$Q$5</definedName>
    <definedName name="__123Graph_B" hidden="1">'[4]ﾋﾗﾒ内海'!$C$6:$C$17</definedName>
    <definedName name="__123Graph_Bｸﾞﾗﾌ1" hidden="1">'[4]ﾋﾗﾒ内海'!$C$6:$C$17</definedName>
    <definedName name="__123Graph_B漁業種類別" hidden="1">'[3]漁獲量'!$B$26:$Q$26</definedName>
    <definedName name="__123Graph_B西条" hidden="1">'[3]漁獲量'!$B$9:$Q$9</definedName>
    <definedName name="__123Graph_B灘別" hidden="1">'[3]漁獲量'!$B$6:$Q$6</definedName>
    <definedName name="__123Graph_C" hidden="1">'[4]ﾋﾗﾒ内海'!$F$6:$F$17</definedName>
    <definedName name="__123Graph_Cｸﾞﾗﾌ1" hidden="1">'[4]ﾋﾗﾒ内海'!$F$6:$F$17</definedName>
    <definedName name="__123Graph_C漁業種類別" hidden="1">'[3]漁獲量'!$B$27:$Q$27</definedName>
    <definedName name="__123Graph_C灘別" hidden="1">'[3]漁獲量'!$B$7:$Q$7</definedName>
    <definedName name="__123Graph_D" hidden="1">'[4]ﾋﾗﾒ内海'!$G$6:$G$17</definedName>
    <definedName name="__123Graph_Dｸﾞﾗﾌ1" hidden="1">'[4]ﾋﾗﾒ内海'!$G$6:$G$17</definedName>
    <definedName name="__123Graph_D漁業種類別" hidden="1">'[3]漁獲量'!$B$28:$Q$28</definedName>
    <definedName name="__123Graph_E" hidden="1">'[4]ﾋﾗﾒ内海'!$H$6:$H$17</definedName>
    <definedName name="__123Graph_Eｸﾞﾗﾌ1" hidden="1">'[4]ﾋﾗﾒ内海'!$H$6:$H$17</definedName>
    <definedName name="__123Graph_E漁業種類別" hidden="1">'[3]漁獲量'!$B$29:$Q$29</definedName>
    <definedName name="__123Graph_F" hidden="1">'[4]ﾋﾗﾒ内海'!$D$6:$D$17</definedName>
    <definedName name="__123Graph_Fｸﾞﾗﾌ1" hidden="1">'[4]ﾋﾗﾒ内海'!$D$6:$D$17</definedName>
    <definedName name="__123Graph_F漁業種類別" hidden="1">'[3]漁獲量'!$B$30:$Q$30</definedName>
    <definedName name="__123Graph_LBL_A" hidden="1">'[4]ﾋﾗﾒ内海'!$M$6:$M$17</definedName>
    <definedName name="__123Graph_LBL_Aｸﾞﾗﾌ1" hidden="1">'[4]ﾋﾗﾒ内海'!$M$6:$M$17</definedName>
    <definedName name="__123Graph_X" hidden="1">'[4]ﾋﾗﾒ内海'!$A$6:$A$17</definedName>
    <definedName name="__123Graph_Xｸﾞﾗﾌ1" hidden="1">'[4]ﾋﾗﾒ内海'!$A$6:$A$17</definedName>
    <definedName name="__123Graph_X漁業種類別" hidden="1">'[3]漁獲量'!$B$65:$Q$65</definedName>
    <definedName name="__123Graph_X西条" hidden="1">'[3]漁獲量'!$B$65:$Q$65</definedName>
    <definedName name="__123Graph_X灘別" hidden="1">'[3]漁獲量'!$B$65:$Q$65</definedName>
    <definedName name="_Fill" hidden="1">'[5]ﾋﾗﾒ漁獲'!$AX$186:$AX$193</definedName>
    <definedName name="_xlnm.Print_Area" localSheetId="0">'2-2-1'!$B$2:$M$209</definedName>
    <definedName name="_xlnm.Print_Titles" localSheetId="0">'2-2-1'!$2:$2</definedName>
    <definedName name="見積書">'[2]見積'!#REF!</definedName>
    <definedName name="積算基礎2">'[1]見積'!$A$1:$AD$68</definedName>
  </definedNames>
  <calcPr fullCalcOnLoad="1"/>
</workbook>
</file>

<file path=xl/sharedStrings.xml><?xml version="1.0" encoding="utf-8"?>
<sst xmlns="http://schemas.openxmlformats.org/spreadsheetml/2006/main" count="259" uniqueCount="86">
  <si>
    <t>・</t>
  </si>
  <si>
    <t>年齢別就業者数の小計･合計が計算値と異なる場合がある。（統計数値を優先）</t>
  </si>
  <si>
    <t>（構成比）</t>
  </si>
  <si>
    <t>全県</t>
  </si>
  <si>
    <t>（単位：人）</t>
  </si>
  <si>
    <t>（構成比）</t>
  </si>
  <si>
    <t>S53</t>
  </si>
  <si>
    <t>男性</t>
  </si>
  <si>
    <t>年</t>
  </si>
  <si>
    <t>合　計</t>
  </si>
  <si>
    <t>小　計</t>
  </si>
  <si>
    <t>15～39歳</t>
  </si>
  <si>
    <t>40～59歳</t>
  </si>
  <si>
    <t>60歳以上</t>
  </si>
  <si>
    <t>女性</t>
  </si>
  <si>
    <t>うち６５歳以上</t>
  </si>
  <si>
    <t>S38</t>
  </si>
  <si>
    <t>S39</t>
  </si>
  <si>
    <t>S40</t>
  </si>
  <si>
    <t>S41</t>
  </si>
  <si>
    <t>S42</t>
  </si>
  <si>
    <t>S51</t>
  </si>
  <si>
    <t>S52</t>
  </si>
  <si>
    <t>H 1</t>
  </si>
  <si>
    <t>－</t>
  </si>
  <si>
    <t>瀬戸内海</t>
  </si>
  <si>
    <t>宇和海</t>
  </si>
  <si>
    <t>S43</t>
  </si>
  <si>
    <t>S44</t>
  </si>
  <si>
    <t>S45</t>
  </si>
  <si>
    <t>S46</t>
  </si>
  <si>
    <t>S47</t>
  </si>
  <si>
    <t>S48</t>
  </si>
  <si>
    <t>S49</t>
  </si>
  <si>
    <t>S50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</si>
  <si>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</si>
  <si>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</si>
  <si>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</si>
  <si>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</si>
  <si>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</si>
  <si>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</si>
  <si>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</si>
  <si>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</si>
  <si>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</si>
  <si>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</si>
  <si>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 2</t>
  </si>
  <si>
    <t>H 3</t>
  </si>
  <si>
    <t>H 4</t>
  </si>
  <si>
    <t>H 5</t>
  </si>
  <si>
    <t>H 6</t>
  </si>
  <si>
    <t>H 7</t>
  </si>
  <si>
    <t>H 8</t>
  </si>
  <si>
    <t>H 9</t>
  </si>
  <si>
    <t>H17</t>
  </si>
  <si>
    <t>H10</t>
  </si>
  <si>
    <t>H11</t>
  </si>
  <si>
    <t>H12</t>
  </si>
  <si>
    <t>H13</t>
  </si>
  <si>
    <t>H14</t>
  </si>
  <si>
    <t>H15</t>
  </si>
  <si>
    <t>H16</t>
  </si>
  <si>
    <t>H18</t>
  </si>
  <si>
    <t>H19</t>
  </si>
  <si>
    <t>H20</t>
  </si>
  <si>
    <t>H21</t>
  </si>
  <si>
    <t>H22</t>
  </si>
  <si>
    <t>H23</t>
  </si>
  <si>
    <t>H23</t>
  </si>
  <si>
    <t>（愛媛農林水産統計年報、水産局調べ）</t>
  </si>
  <si>
    <t>H24</t>
  </si>
  <si>
    <t>H25</t>
  </si>
  <si>
    <t>H26</t>
  </si>
  <si>
    <t>H27</t>
  </si>
  <si>
    <t>H27</t>
  </si>
  <si>
    <t>H28</t>
  </si>
  <si>
    <t>H29</t>
  </si>
  <si>
    <t>H28</t>
  </si>
  <si>
    <t>H29</t>
  </si>
  <si>
    <t>H30</t>
  </si>
  <si>
    <t>資料：～H15・H20・H25・Ｈ30：農林水産統計年報・漁業センサス、H16:内挿法による推定、H17～:水産局調</t>
  </si>
  <si>
    <t>H30</t>
  </si>
  <si>
    <t>R1</t>
  </si>
  <si>
    <t>R2</t>
  </si>
  <si>
    <t>R3</t>
  </si>
  <si>
    <t>R4</t>
  </si>
  <si>
    <t>年齢階層別漁業就業者数の推移（S38～R4）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</si>
</sst>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"/>
    <numFmt numFmtId="178" formatCode="#,##0.0;[Red]\-#,##0.0"/>
    <numFmt numFmtId="179" formatCode="0.0"/>
    <numFmt numFmtId="180" formatCode="&quot;(&quot;#,##0&quot;)&quot;"/>
    <numFmt numFmtId="181" formatCode="#,##0.0_);[Red]\(#,##0.0\)"/>
    <numFmt numFmtId="182" formatCode="#,##0_ "/>
    <numFmt numFmtId="183" formatCode="\ 0,000"/>
    <numFmt numFmtId="184" formatCode="\ 0"/>
    <numFmt numFmtId="185" formatCode="0.0%"/>
    <numFmt numFmtId="186" formatCode="&quot;(&quot;0.0%&quot;)&quot;"/>
    <numFmt numFmtId="187" formatCode="\ 00,000"/>
    <numFmt numFmtId="188" formatCode="\ 00"/>
    <numFmt numFmtId="189" formatCode="#,##0&quot;㌧&quot;"/>
    <numFmt numFmtId="190" formatCode="#,##0&quot;百万円&quot;"/>
    <numFmt numFmtId="191" formatCode="&quot;(&quot;#,##0&quot;㌧)&quot;"/>
    <numFmt numFmtId="192" formatCode="#,##0&quot;kg&quot;"/>
    <numFmt numFmtId="193" formatCode="&quot;(&quot;#,###&quot;)&quot;"/>
    <numFmt numFmtId="194" formatCode="&quot;[&quot;#,##0&quot;]&quot;"/>
    <numFmt numFmtId="195" formatCode="[Black]_ * #,##0_ \ ;[Red]_ \ &quot;△&quot;\ * #,##0_ \ "/>
    <numFmt numFmtId="196" formatCode="#,##0.0_ ;[Red]\-#,##0.0_ "/>
    <numFmt numFmtId="197" formatCode="0.0_ "/>
    <numFmt numFmtId="198" formatCode="&quot;（＋&quot;0%&quot;）&quot;"/>
    <numFmt numFmtId="199" formatCode="&quot;（△&quot;0%&quot;）&quot;"/>
    <numFmt numFmtId="200" formatCode="&quot;（±&quot;0%&quot;）&quot;"/>
    <numFmt numFmtId="201" formatCode="#,##0\ \ "/>
    <numFmt numFmtId="202" formatCode=";;;"/>
    <numFmt numFmtId="203" formatCode="0.0000"/>
    <numFmt numFmtId="204" formatCode="&quot;(&quot;#,##0&quot;百万円)&quot;"/>
    <numFmt numFmtId="205" formatCode="&quot;(&quot;General&quot;)&quot;"/>
    <numFmt numFmtId="206" formatCode="#,##0_ ;[Red]\-#,##0\ "/>
    <numFmt numFmtId="207" formatCode="#,##0_ ;[Red]\-#,##0_ "/>
    <numFmt numFmtId="208" formatCode="&quot;(&quot;#,###&quot;+α)&quot;"/>
    <numFmt numFmtId="209" formatCode="#,###&quot;+α&quot;"/>
    <numFmt numFmtId="210" formatCode="#,###&quot; +α&quot;"/>
    <numFmt numFmtId="211" formatCode="&quot;¥&quot;#,##0.0_);[Red]\(&quot;¥&quot;#,##0.0\)"/>
    <numFmt numFmtId="212" formatCode="#,##0.0_ ;[Red]\-#,##0.0\ "/>
    <numFmt numFmtId="213" formatCode="0;_᐀"/>
    <numFmt numFmtId="214" formatCode="0;_가"/>
    <numFmt numFmtId="215" formatCode="&quot;（&quot;#,##0&quot;）&quot;"/>
    <numFmt numFmtId="216" formatCode="0_);[Red]\(0\)"/>
    <numFmt numFmtId="217" formatCode="#,###&quot; (1)&quot;"/>
    <numFmt numFmtId="218" formatCode="#,###&quot; (2)&quot;"/>
    <numFmt numFmtId="219" formatCode="&quot;（＋&quot;0%&quot;）&quot;*-\1"/>
    <numFmt numFmtId="220" formatCode="#,##0;&quot;△&quot;\-#,##0"/>
    <numFmt numFmtId="221" formatCode="#,##0;&quot;△&quot;#,##0"/>
    <numFmt numFmtId="222" formatCode="0.000000000000000%"/>
    <numFmt numFmtId="223" formatCode="\ 0,000.0"/>
    <numFmt numFmtId="224" formatCode="\ 0,000.00"/>
  </numFmts>
  <fonts count="48">
    <font>
      <sz val="11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13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11.2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188" fontId="10" fillId="0" borderId="10" xfId="0" applyNumberFormat="1" applyFont="1" applyFill="1" applyBorder="1" applyAlignment="1">
      <alignment horizontal="center" vertical="center"/>
    </xf>
    <xf numFmtId="183" fontId="11" fillId="0" borderId="10" xfId="0" applyNumberFormat="1" applyFont="1" applyFill="1" applyBorder="1" applyAlignment="1">
      <alignment vertical="center"/>
    </xf>
    <xf numFmtId="187" fontId="11" fillId="0" borderId="10" xfId="0" applyNumberFormat="1" applyFont="1" applyFill="1" applyBorder="1" applyAlignment="1">
      <alignment vertical="center"/>
    </xf>
    <xf numFmtId="38" fontId="11" fillId="0" borderId="10" xfId="49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184" fontId="10" fillId="0" borderId="1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vertical="center"/>
    </xf>
    <xf numFmtId="0" fontId="9" fillId="0" borderId="13" xfId="0" applyNumberFormat="1" applyFont="1" applyFill="1" applyBorder="1" applyAlignment="1">
      <alignment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vertical="center"/>
    </xf>
    <xf numFmtId="184" fontId="13" fillId="0" borderId="0" xfId="0" applyNumberFormat="1" applyFont="1" applyFill="1" applyBorder="1" applyAlignment="1">
      <alignment horizontal="right" vertical="center"/>
    </xf>
    <xf numFmtId="184" fontId="10" fillId="0" borderId="13" xfId="0" applyNumberFormat="1" applyFont="1" applyFill="1" applyBorder="1" applyAlignment="1">
      <alignment horizontal="center" vertical="center"/>
    </xf>
    <xf numFmtId="184" fontId="10" fillId="0" borderId="1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/>
    </xf>
    <xf numFmtId="0" fontId="12" fillId="0" borderId="12" xfId="0" applyNumberFormat="1" applyFont="1" applyFill="1" applyBorder="1" applyAlignment="1">
      <alignment horizontal="right" vertical="center"/>
    </xf>
    <xf numFmtId="0" fontId="10" fillId="0" borderId="16" xfId="0" applyNumberFormat="1" applyFont="1" applyFill="1" applyBorder="1" applyAlignment="1">
      <alignment horizontal="center" vertical="center" shrinkToFit="1"/>
    </xf>
    <xf numFmtId="0" fontId="10" fillId="0" borderId="17" xfId="0" applyNumberFormat="1" applyFont="1" applyFill="1" applyBorder="1" applyAlignment="1">
      <alignment horizontal="center" vertical="center" shrinkToFit="1"/>
    </xf>
    <xf numFmtId="0" fontId="9" fillId="0" borderId="12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10" fillId="0" borderId="18" xfId="0" applyNumberFormat="1" applyFont="1" applyFill="1" applyBorder="1" applyAlignment="1">
      <alignment horizontal="center" vertical="center" shrinkToFit="1"/>
    </xf>
    <xf numFmtId="0" fontId="10" fillId="0" borderId="19" xfId="0" applyNumberFormat="1" applyFont="1" applyFill="1" applyBorder="1" applyAlignment="1">
      <alignment horizontal="center" vertical="center" shrinkToFit="1"/>
    </xf>
    <xf numFmtId="38" fontId="11" fillId="0" borderId="11" xfId="49" applyFont="1" applyFill="1" applyBorder="1" applyAlignment="1">
      <alignment vertical="center"/>
    </xf>
    <xf numFmtId="38" fontId="11" fillId="0" borderId="11" xfId="49" applyFont="1" applyFill="1" applyBorder="1" applyAlignment="1">
      <alignment vertical="center" shrinkToFit="1"/>
    </xf>
    <xf numFmtId="185" fontId="11" fillId="0" borderId="20" xfId="42" applyNumberFormat="1" applyFont="1" applyFill="1" applyBorder="1" applyAlignment="1">
      <alignment vertical="center"/>
    </xf>
    <xf numFmtId="38" fontId="11" fillId="0" borderId="20" xfId="49" applyFont="1" applyFill="1" applyBorder="1" applyAlignment="1">
      <alignment vertical="center" shrinkToFit="1"/>
    </xf>
    <xf numFmtId="38" fontId="11" fillId="0" borderId="10" xfId="49" applyFont="1" applyFill="1" applyBorder="1" applyAlignment="1">
      <alignment vertical="center" shrinkToFit="1"/>
    </xf>
    <xf numFmtId="185" fontId="11" fillId="0" borderId="21" xfId="42" applyNumberFormat="1" applyFont="1" applyFill="1" applyBorder="1" applyAlignment="1">
      <alignment vertical="center"/>
    </xf>
    <xf numFmtId="38" fontId="11" fillId="0" borderId="21" xfId="49" applyFont="1" applyFill="1" applyBorder="1" applyAlignment="1">
      <alignment vertical="center" shrinkToFit="1"/>
    </xf>
    <xf numFmtId="180" fontId="11" fillId="0" borderId="10" xfId="49" applyNumberFormat="1" applyFont="1" applyFill="1" applyBorder="1" applyAlignment="1">
      <alignment vertical="center"/>
    </xf>
    <xf numFmtId="180" fontId="11" fillId="0" borderId="10" xfId="49" applyNumberFormat="1" applyFont="1" applyFill="1" applyBorder="1" applyAlignment="1">
      <alignment vertical="center" shrinkToFit="1"/>
    </xf>
    <xf numFmtId="186" fontId="11" fillId="0" borderId="21" xfId="42" applyNumberFormat="1" applyFont="1" applyFill="1" applyBorder="1" applyAlignment="1">
      <alignment vertical="center"/>
    </xf>
    <xf numFmtId="180" fontId="11" fillId="0" borderId="21" xfId="49" applyNumberFormat="1" applyFont="1" applyFill="1" applyBorder="1" applyAlignment="1">
      <alignment vertical="center" shrinkToFit="1"/>
    </xf>
    <xf numFmtId="187" fontId="11" fillId="0" borderId="10" xfId="49" applyNumberFormat="1" applyFont="1" applyFill="1" applyBorder="1" applyAlignment="1">
      <alignment vertical="center"/>
    </xf>
    <xf numFmtId="187" fontId="11" fillId="0" borderId="10" xfId="0" applyNumberFormat="1" applyFont="1" applyFill="1" applyBorder="1" applyAlignment="1">
      <alignment horizontal="center" vertical="center"/>
    </xf>
    <xf numFmtId="185" fontId="11" fillId="0" borderId="10" xfId="42" applyNumberFormat="1" applyFont="1" applyFill="1" applyBorder="1" applyAlignment="1">
      <alignment vertical="center"/>
    </xf>
    <xf numFmtId="180" fontId="11" fillId="0" borderId="10" xfId="0" applyNumberFormat="1" applyFont="1" applyFill="1" applyBorder="1" applyAlignment="1">
      <alignment vertical="center"/>
    </xf>
    <xf numFmtId="186" fontId="11" fillId="0" borderId="10" xfId="42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vertical="center"/>
    </xf>
    <xf numFmtId="183" fontId="11" fillId="0" borderId="13" xfId="0" applyNumberFormat="1" applyFont="1" applyFill="1" applyBorder="1" applyAlignment="1">
      <alignment vertical="center"/>
    </xf>
    <xf numFmtId="185" fontId="11" fillId="0" borderId="13" xfId="42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 applyProtection="1">
      <alignment/>
      <protection locked="0"/>
    </xf>
    <xf numFmtId="0" fontId="7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left"/>
    </xf>
    <xf numFmtId="180" fontId="11" fillId="0" borderId="10" xfId="49" applyNumberFormat="1" applyFont="1" applyFill="1" applyBorder="1" applyAlignment="1">
      <alignment horizontal="center" vertical="center"/>
    </xf>
    <xf numFmtId="193" fontId="11" fillId="0" borderId="10" xfId="49" applyNumberFormat="1" applyFont="1" applyFill="1" applyBorder="1" applyAlignment="1">
      <alignment vertical="center"/>
    </xf>
    <xf numFmtId="3" fontId="11" fillId="0" borderId="15" xfId="0" applyNumberFormat="1" applyFont="1" applyFill="1" applyBorder="1" applyAlignment="1">
      <alignment vertical="center"/>
    </xf>
    <xf numFmtId="183" fontId="11" fillId="0" borderId="15" xfId="0" applyNumberFormat="1" applyFont="1" applyFill="1" applyBorder="1" applyAlignment="1">
      <alignment vertical="center"/>
    </xf>
    <xf numFmtId="185" fontId="11" fillId="0" borderId="15" xfId="42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/>
    </xf>
    <xf numFmtId="0" fontId="0" fillId="0" borderId="12" xfId="0" applyNumberFormat="1" applyFont="1" applyFill="1" applyBorder="1" applyAlignment="1">
      <alignment vertical="center"/>
    </xf>
    <xf numFmtId="184" fontId="10" fillId="33" borderId="15" xfId="0" applyNumberFormat="1" applyFont="1" applyFill="1" applyBorder="1" applyAlignment="1">
      <alignment horizontal="center" vertical="center"/>
    </xf>
    <xf numFmtId="3" fontId="11" fillId="33" borderId="15" xfId="0" applyNumberFormat="1" applyFont="1" applyFill="1" applyBorder="1" applyAlignment="1">
      <alignment vertical="center"/>
    </xf>
    <xf numFmtId="183" fontId="11" fillId="33" borderId="15" xfId="0" applyNumberFormat="1" applyFont="1" applyFill="1" applyBorder="1" applyAlignment="1">
      <alignment vertical="center"/>
    </xf>
    <xf numFmtId="185" fontId="11" fillId="33" borderId="15" xfId="42" applyNumberFormat="1" applyFont="1" applyFill="1" applyBorder="1" applyAlignment="1">
      <alignment vertical="center"/>
    </xf>
    <xf numFmtId="184" fontId="10" fillId="33" borderId="10" xfId="0" applyNumberFormat="1" applyFont="1" applyFill="1" applyBorder="1" applyAlignment="1">
      <alignment horizontal="center" vertical="center"/>
    </xf>
    <xf numFmtId="3" fontId="11" fillId="33" borderId="10" xfId="0" applyNumberFormat="1" applyFont="1" applyFill="1" applyBorder="1" applyAlignment="1">
      <alignment vertical="center"/>
    </xf>
    <xf numFmtId="183" fontId="11" fillId="33" borderId="10" xfId="0" applyNumberFormat="1" applyFont="1" applyFill="1" applyBorder="1" applyAlignment="1">
      <alignment vertical="center"/>
    </xf>
    <xf numFmtId="185" fontId="11" fillId="33" borderId="10" xfId="42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185" fontId="11" fillId="0" borderId="0" xfId="42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 applyProtection="1">
      <alignment/>
      <protection locked="0"/>
    </xf>
    <xf numFmtId="184" fontId="10" fillId="0" borderId="0" xfId="0" applyNumberFormat="1" applyFont="1" applyFill="1" applyBorder="1" applyAlignment="1">
      <alignment horizontal="right" vertical="center"/>
    </xf>
    <xf numFmtId="38" fontId="0" fillId="0" borderId="11" xfId="49" applyFont="1" applyFill="1" applyBorder="1" applyAlignment="1">
      <alignment vertical="center" shrinkToFit="1"/>
    </xf>
    <xf numFmtId="38" fontId="0" fillId="0" borderId="20" xfId="49" applyFont="1" applyFill="1" applyBorder="1" applyAlignment="1">
      <alignment vertical="center" shrinkToFit="1"/>
    </xf>
    <xf numFmtId="38" fontId="0" fillId="0" borderId="11" xfId="49" applyFont="1" applyFill="1" applyBorder="1" applyAlignment="1">
      <alignment vertical="center"/>
    </xf>
    <xf numFmtId="183" fontId="11" fillId="0" borderId="10" xfId="49" applyNumberFormat="1" applyFont="1" applyFill="1" applyBorder="1" applyAlignment="1">
      <alignment vertical="center"/>
    </xf>
    <xf numFmtId="183" fontId="11" fillId="0" borderId="10" xfId="0" applyNumberFormat="1" applyFont="1" applyFill="1" applyBorder="1" applyAlignment="1">
      <alignment horizontal="center" vertical="center"/>
    </xf>
    <xf numFmtId="184" fontId="11" fillId="0" borderId="10" xfId="0" applyNumberFormat="1" applyFont="1" applyFill="1" applyBorder="1" applyAlignment="1">
      <alignment vertical="center"/>
    </xf>
    <xf numFmtId="0" fontId="14" fillId="0" borderId="0" xfId="43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right"/>
    </xf>
    <xf numFmtId="182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shrinkToFit="1"/>
    </xf>
    <xf numFmtId="0" fontId="10" fillId="0" borderId="24" xfId="0" applyNumberFormat="1" applyFont="1" applyFill="1" applyBorder="1" applyAlignment="1">
      <alignment horizontal="center" vertical="center" shrinkToFit="1"/>
    </xf>
    <xf numFmtId="184" fontId="10" fillId="33" borderId="14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183" fontId="11" fillId="33" borderId="14" xfId="0" applyNumberFormat="1" applyFont="1" applyFill="1" applyBorder="1" applyAlignment="1">
      <alignment vertical="center"/>
    </xf>
    <xf numFmtId="185" fontId="11" fillId="33" borderId="14" xfId="42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websv07.pref.net-shw.ehime.jp/cybozu2/office.exe/&#29159;&#28760;&#37325;&#35201;&#36039;&#28304;16&#35211;&#31309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c-vfs-03\share\300&#26222;&#21450;&#20418;\080&#20104;&#31639;&#38306;&#20418;\H17&#20104;&#31639;&#38306;&#20418;\&#20013;&#20104;&#20998;&#22580;\H17&#29159;&#28760;&#37325;&#35201;&#36039;&#28304;&#31649;&#29702;&#35519;&#26619;&#36027;\H17&#29159;&#28760;&#37325;&#35201;&#36039;&#28304;&#31649;&#29702;&#35519;&#26619;&#20107;&#38917;&#35500;&#2612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-H10\&#65400;&#65433;&#65423;&#65396;&#65419;&#65438;\H9\&#36039;&#26009;\-9&#28417;&#29554;&#3732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-H10\&#36786;&#26519;&#32113;&#35336;\&#65419;&#65431;&#65426;&#20869;&#2802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-H10\&#36786;&#26519;&#32113;&#35336;\&#65419;&#65431;&#65426;&#28417;&#295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積算基礎"/>
      <sheetName val="見積"/>
    </sheetNames>
    <sheetDataSet>
      <sheetData sheetId="1">
        <row r="2">
          <cell r="A2" t="str">
            <v>事 項 名</v>
          </cell>
          <cell r="D2" t="str">
            <v>燧灘重要資源管理調査費</v>
          </cell>
        </row>
        <row r="4">
          <cell r="A4" t="str">
            <v>平成16年度</v>
          </cell>
          <cell r="C4" t="str">
            <v>　　左　の　財　源　内　訳</v>
          </cell>
          <cell r="I4" t="str">
            <v>前　年　度</v>
          </cell>
          <cell r="M4" t="str">
            <v>左　の　財　源　内　訳</v>
          </cell>
          <cell r="X4" t="str">
            <v>　農林水産部水産局</v>
          </cell>
        </row>
        <row r="5">
          <cell r="A5" t="str">
            <v>予算見積額</v>
          </cell>
          <cell r="C5" t="str">
            <v>国庫支出金</v>
          </cell>
          <cell r="E5" t="str">
            <v>そ の 他</v>
          </cell>
          <cell r="F5" t="str">
            <v>一般財源</v>
          </cell>
          <cell r="I5" t="str">
            <v>現計予算額</v>
          </cell>
          <cell r="M5" t="str">
            <v>国庫支出金</v>
          </cell>
          <cell r="P5" t="str">
            <v>そ の 他</v>
          </cell>
          <cell r="R5" t="str">
            <v>一般財源</v>
          </cell>
        </row>
        <row r="6">
          <cell r="B6" t="str">
            <v>千円 </v>
          </cell>
          <cell r="C6" t="str">
            <v>千円 </v>
          </cell>
          <cell r="E6" t="str">
            <v>千円 </v>
          </cell>
          <cell r="F6" t="str">
            <v>千円 </v>
          </cell>
          <cell r="L6" t="str">
            <v>千円 </v>
          </cell>
          <cell r="O6" t="str">
            <v>千円 </v>
          </cell>
          <cell r="Q6" t="str">
            <v>千円 </v>
          </cell>
          <cell r="R6" t="str">
            <v>千円 </v>
          </cell>
        </row>
        <row r="7">
          <cell r="B7">
            <v>1195</v>
          </cell>
          <cell r="C7">
            <v>0</v>
          </cell>
          <cell r="E7">
            <v>0</v>
          </cell>
          <cell r="F7">
            <v>1195</v>
          </cell>
          <cell r="J7">
            <v>1195</v>
          </cell>
          <cell r="N7">
            <v>0</v>
          </cell>
          <cell r="P7">
            <v>0</v>
          </cell>
          <cell r="R7">
            <v>1195</v>
          </cell>
        </row>
        <row r="8">
          <cell r="A8" t="str">
            <v>節　名</v>
          </cell>
          <cell r="C8" t="str">
            <v>平　成　16　年　度　予　算　見　積　額　の　内　訳</v>
          </cell>
          <cell r="P8" t="str">
            <v>前　年　度　現　計　予　算　額　の　内　訳</v>
          </cell>
          <cell r="AC8" t="str">
            <v>比　較　　　増減額　ｲ－ﾛ</v>
          </cell>
        </row>
        <row r="9">
          <cell r="C9" t="str">
            <v>見積額  ｲ</v>
          </cell>
          <cell r="D9" t="str">
            <v>見　　積　　額　　の　　積　　算　　基　　礎</v>
          </cell>
          <cell r="P9" t="str">
            <v>予算額　 ﾛ</v>
          </cell>
          <cell r="Q9" t="str">
            <v>予　　算　　額　　の　　積　　算　　基　　礎</v>
          </cell>
        </row>
        <row r="10">
          <cell r="C10" t="str">
            <v>千円 </v>
          </cell>
          <cell r="P10" t="str">
            <v>千円 </v>
          </cell>
          <cell r="AD10" t="str">
            <v>千円</v>
          </cell>
        </row>
        <row r="12">
          <cell r="A12">
            <v>4</v>
          </cell>
          <cell r="B12" t="str">
            <v>共済費</v>
          </cell>
          <cell r="C12">
            <v>32</v>
          </cell>
          <cell r="D12" t="str">
            <v>社会保険料</v>
          </cell>
          <cell r="N12">
            <v>31392</v>
          </cell>
          <cell r="O12" t="str">
            <v>円</v>
          </cell>
          <cell r="P12">
            <v>26</v>
          </cell>
          <cell r="Q12" t="str">
            <v>社会保険料</v>
          </cell>
          <cell r="AA12">
            <v>25758</v>
          </cell>
          <cell r="AB12" t="str">
            <v>円</v>
          </cell>
          <cell r="AC12" t="str">
            <v/>
          </cell>
          <cell r="AD12">
            <v>6</v>
          </cell>
        </row>
        <row r="13">
          <cell r="E13">
            <v>241020</v>
          </cell>
          <cell r="F13" t="str">
            <v>円</v>
          </cell>
          <cell r="G13" t="str">
            <v>×</v>
          </cell>
          <cell r="H13">
            <v>130.25</v>
          </cell>
          <cell r="J13" t="str">
            <v>／</v>
          </cell>
          <cell r="K13">
            <v>1000</v>
          </cell>
          <cell r="M13" t="str">
            <v>=</v>
          </cell>
          <cell r="N13">
            <v>31392</v>
          </cell>
          <cell r="O13" t="str">
            <v>円</v>
          </cell>
          <cell r="R13">
            <v>197760</v>
          </cell>
          <cell r="S13" t="str">
            <v>円</v>
          </cell>
          <cell r="T13" t="str">
            <v>×</v>
          </cell>
          <cell r="U13">
            <v>130.25</v>
          </cell>
          <cell r="W13" t="str">
            <v>／</v>
          </cell>
          <cell r="X13">
            <v>1000</v>
          </cell>
          <cell r="Z13" t="str">
            <v>=</v>
          </cell>
          <cell r="AA13">
            <v>25758</v>
          </cell>
          <cell r="AB13" t="str">
            <v>円</v>
          </cell>
        </row>
        <row r="15">
          <cell r="A15">
            <v>7</v>
          </cell>
          <cell r="B15" t="str">
            <v>賃金</v>
          </cell>
          <cell r="C15">
            <v>242</v>
          </cell>
          <cell r="D15" t="str">
            <v>生物測定、データ入力、資料整理等補助</v>
          </cell>
          <cell r="N15">
            <v>241020</v>
          </cell>
          <cell r="O15" t="str">
            <v>円</v>
          </cell>
          <cell r="P15">
            <v>198</v>
          </cell>
          <cell r="Q15" t="str">
            <v>生物測定、データ入力、資料整理等補助</v>
          </cell>
          <cell r="AA15">
            <v>197760</v>
          </cell>
          <cell r="AB15" t="str">
            <v>円</v>
          </cell>
          <cell r="AC15" t="str">
            <v/>
          </cell>
          <cell r="AD15">
            <v>44</v>
          </cell>
        </row>
        <row r="16">
          <cell r="E16">
            <v>6180</v>
          </cell>
          <cell r="F16" t="str">
            <v>円</v>
          </cell>
          <cell r="G16" t="str">
            <v>×</v>
          </cell>
          <cell r="H16">
            <v>1</v>
          </cell>
          <cell r="I16" t="str">
            <v>人</v>
          </cell>
          <cell r="J16" t="str">
            <v>×</v>
          </cell>
          <cell r="K16">
            <v>39</v>
          </cell>
          <cell r="L16" t="str">
            <v>日</v>
          </cell>
          <cell r="M16" t="str">
            <v>=</v>
          </cell>
          <cell r="N16">
            <v>241020</v>
          </cell>
          <cell r="O16" t="str">
            <v>円</v>
          </cell>
          <cell r="R16">
            <v>6180</v>
          </cell>
          <cell r="S16" t="str">
            <v>円</v>
          </cell>
          <cell r="T16" t="str">
            <v>×</v>
          </cell>
          <cell r="U16">
            <v>1</v>
          </cell>
          <cell r="V16" t="str">
            <v>人</v>
          </cell>
          <cell r="W16" t="str">
            <v>×</v>
          </cell>
          <cell r="X16">
            <v>32</v>
          </cell>
          <cell r="Y16" t="str">
            <v>日</v>
          </cell>
          <cell r="Z16" t="str">
            <v>=</v>
          </cell>
          <cell r="AA16">
            <v>197760</v>
          </cell>
          <cell r="AB16" t="str">
            <v>円</v>
          </cell>
        </row>
        <row r="18">
          <cell r="A18">
            <v>8</v>
          </cell>
          <cell r="B18" t="str">
            <v>報償費</v>
          </cell>
          <cell r="C18">
            <v>120</v>
          </cell>
          <cell r="N18">
            <v>120000</v>
          </cell>
          <cell r="O18" t="str">
            <v>円</v>
          </cell>
          <cell r="P18">
            <v>120</v>
          </cell>
          <cell r="AA18">
            <v>120000</v>
          </cell>
          <cell r="AB18" t="str">
            <v>円</v>
          </cell>
          <cell r="AC18" t="str">
            <v/>
          </cell>
          <cell r="AD18">
            <v>0</v>
          </cell>
        </row>
        <row r="19">
          <cell r="D19" t="str">
            <v>標本船日誌謝金</v>
          </cell>
          <cell r="Q19" t="str">
            <v>標本船日誌謝金</v>
          </cell>
        </row>
        <row r="20">
          <cell r="E20">
            <v>5000</v>
          </cell>
          <cell r="F20" t="str">
            <v>円</v>
          </cell>
          <cell r="G20" t="str">
            <v>×</v>
          </cell>
          <cell r="H20">
            <v>12</v>
          </cell>
          <cell r="I20" t="str">
            <v>月</v>
          </cell>
          <cell r="J20" t="str">
            <v>×</v>
          </cell>
          <cell r="K20">
            <v>2</v>
          </cell>
          <cell r="L20" t="str">
            <v>隻</v>
          </cell>
          <cell r="M20" t="str">
            <v>=</v>
          </cell>
          <cell r="N20">
            <v>120000</v>
          </cell>
          <cell r="O20" t="str">
            <v>円</v>
          </cell>
          <cell r="R20">
            <v>5000</v>
          </cell>
          <cell r="S20" t="str">
            <v>円</v>
          </cell>
          <cell r="T20" t="str">
            <v>×</v>
          </cell>
          <cell r="U20">
            <v>12</v>
          </cell>
          <cell r="V20" t="str">
            <v>月</v>
          </cell>
          <cell r="W20" t="str">
            <v>×</v>
          </cell>
          <cell r="X20">
            <v>2</v>
          </cell>
          <cell r="Y20" t="str">
            <v>隻</v>
          </cell>
          <cell r="Z20" t="str">
            <v>=</v>
          </cell>
          <cell r="AA20">
            <v>120000</v>
          </cell>
          <cell r="AB20" t="str">
            <v>円</v>
          </cell>
        </row>
        <row r="22">
          <cell r="A22">
            <v>9</v>
          </cell>
          <cell r="B22" t="str">
            <v>旅費</v>
          </cell>
          <cell r="C22">
            <v>46</v>
          </cell>
          <cell r="N22">
            <v>45820</v>
          </cell>
          <cell r="O22" t="str">
            <v>円</v>
          </cell>
          <cell r="P22">
            <v>46</v>
          </cell>
          <cell r="AA22">
            <v>45820</v>
          </cell>
          <cell r="AB22" t="str">
            <v>円</v>
          </cell>
          <cell r="AC22" t="str">
            <v/>
          </cell>
          <cell r="AD22">
            <v>0</v>
          </cell>
        </row>
        <row r="23">
          <cell r="D23" t="str">
            <v>東予市～伊予市(打合せ）</v>
          </cell>
          <cell r="Q23" t="str">
            <v>東予市～伊予市(打合せ）</v>
          </cell>
        </row>
        <row r="24">
          <cell r="E24">
            <v>6220</v>
          </cell>
          <cell r="F24" t="str">
            <v>円</v>
          </cell>
          <cell r="G24" t="str">
            <v>×</v>
          </cell>
          <cell r="H24">
            <v>1</v>
          </cell>
          <cell r="I24" t="str">
            <v>人</v>
          </cell>
          <cell r="J24" t="str">
            <v>×</v>
          </cell>
          <cell r="K24">
            <v>1</v>
          </cell>
          <cell r="L24" t="str">
            <v>回</v>
          </cell>
          <cell r="M24" t="str">
            <v>=</v>
          </cell>
          <cell r="N24">
            <v>6220</v>
          </cell>
          <cell r="O24" t="str">
            <v>円</v>
          </cell>
          <cell r="R24">
            <v>6220</v>
          </cell>
          <cell r="S24" t="str">
            <v>円</v>
          </cell>
          <cell r="T24" t="str">
            <v>×</v>
          </cell>
          <cell r="U24">
            <v>1</v>
          </cell>
          <cell r="V24" t="str">
            <v>人</v>
          </cell>
          <cell r="W24" t="str">
            <v>×</v>
          </cell>
          <cell r="X24">
            <v>1</v>
          </cell>
          <cell r="Y24" t="str">
            <v>回</v>
          </cell>
          <cell r="Z24" t="str">
            <v>=</v>
          </cell>
          <cell r="AA24">
            <v>6220</v>
          </cell>
          <cell r="AB24" t="str">
            <v>円</v>
          </cell>
        </row>
        <row r="25">
          <cell r="D25" t="str">
            <v>浮遊幼生調査</v>
          </cell>
          <cell r="Q25" t="str">
            <v>浮遊幼生調査</v>
          </cell>
        </row>
        <row r="26">
          <cell r="E26">
            <v>3300</v>
          </cell>
          <cell r="F26" t="str">
            <v>円</v>
          </cell>
          <cell r="G26" t="str">
            <v>×</v>
          </cell>
          <cell r="H26">
            <v>3</v>
          </cell>
          <cell r="I26" t="str">
            <v>人</v>
          </cell>
          <cell r="J26" t="str">
            <v>×</v>
          </cell>
          <cell r="K26">
            <v>4</v>
          </cell>
          <cell r="L26" t="str">
            <v>回</v>
          </cell>
          <cell r="M26" t="str">
            <v>=</v>
          </cell>
          <cell r="N26">
            <v>39600</v>
          </cell>
          <cell r="O26" t="str">
            <v>円</v>
          </cell>
          <cell r="R26">
            <v>3300</v>
          </cell>
          <cell r="S26" t="str">
            <v>円</v>
          </cell>
          <cell r="T26" t="str">
            <v>×</v>
          </cell>
          <cell r="U26">
            <v>3</v>
          </cell>
          <cell r="V26" t="str">
            <v>人</v>
          </cell>
          <cell r="W26" t="str">
            <v>×</v>
          </cell>
          <cell r="X26">
            <v>4</v>
          </cell>
          <cell r="Y26" t="str">
            <v>回</v>
          </cell>
          <cell r="Z26" t="str">
            <v>=</v>
          </cell>
          <cell r="AA26">
            <v>39600</v>
          </cell>
          <cell r="AB26" t="str">
            <v>円</v>
          </cell>
        </row>
        <row r="28">
          <cell r="A28">
            <v>11</v>
          </cell>
          <cell r="B28" t="str">
            <v>需用費</v>
          </cell>
          <cell r="C28">
            <v>430</v>
          </cell>
          <cell r="N28">
            <v>430000</v>
          </cell>
          <cell r="O28" t="str">
            <v>円</v>
          </cell>
          <cell r="P28">
            <v>476</v>
          </cell>
          <cell r="AA28">
            <v>475883.19999999995</v>
          </cell>
          <cell r="AB28" t="str">
            <v>円</v>
          </cell>
          <cell r="AC28" t="str">
            <v>△</v>
          </cell>
          <cell r="AD28">
            <v>46</v>
          </cell>
        </row>
        <row r="29">
          <cell r="D29" t="str">
            <v>Ⅰ　漁獲実態調査</v>
          </cell>
          <cell r="Q29" t="str">
            <v>Ⅰ　漁獲実態調査</v>
          </cell>
        </row>
        <row r="30">
          <cell r="D30" t="str">
            <v>シャコ</v>
          </cell>
          <cell r="F30">
            <v>3150</v>
          </cell>
          <cell r="I30" t="str">
            <v>円</v>
          </cell>
          <cell r="J30" t="str">
            <v>×</v>
          </cell>
          <cell r="K30">
            <v>12</v>
          </cell>
          <cell r="L30" t="str">
            <v>回</v>
          </cell>
          <cell r="M30" t="str">
            <v>=</v>
          </cell>
          <cell r="N30">
            <v>37800</v>
          </cell>
          <cell r="O30" t="str">
            <v>円</v>
          </cell>
          <cell r="Q30" t="str">
            <v>シャコ</v>
          </cell>
          <cell r="S30">
            <v>5250</v>
          </cell>
          <cell r="V30" t="str">
            <v>円</v>
          </cell>
          <cell r="W30" t="str">
            <v>×</v>
          </cell>
          <cell r="X30">
            <v>12</v>
          </cell>
          <cell r="Y30" t="str">
            <v>回</v>
          </cell>
          <cell r="Z30" t="str">
            <v>=</v>
          </cell>
          <cell r="AA30">
            <v>63000</v>
          </cell>
          <cell r="AB30" t="str">
            <v>円</v>
          </cell>
        </row>
        <row r="31">
          <cell r="D31" t="str">
            <v>文具</v>
          </cell>
          <cell r="N31">
            <v>7409</v>
          </cell>
          <cell r="O31" t="str">
            <v>円</v>
          </cell>
          <cell r="Q31" t="str">
            <v>文具</v>
          </cell>
          <cell r="AA31">
            <v>10645</v>
          </cell>
          <cell r="AB31" t="str">
            <v>円</v>
          </cell>
        </row>
        <row r="32">
          <cell r="D32" t="str">
            <v>Ⅱ　試験操業</v>
          </cell>
          <cell r="Q32" t="str">
            <v>Ⅱ　試験操業</v>
          </cell>
        </row>
        <row r="33">
          <cell r="D33" t="str">
            <v>ｻﾝﾌﾟﾙ瓶（10L）</v>
          </cell>
          <cell r="G33">
            <v>2835</v>
          </cell>
          <cell r="I33" t="str">
            <v>円</v>
          </cell>
          <cell r="J33" t="str">
            <v>×</v>
          </cell>
          <cell r="K33">
            <v>6</v>
          </cell>
          <cell r="L33" t="str">
            <v>個</v>
          </cell>
          <cell r="M33" t="str">
            <v>=</v>
          </cell>
          <cell r="N33">
            <v>17010</v>
          </cell>
          <cell r="O33" t="str">
            <v>円</v>
          </cell>
          <cell r="Q33" t="str">
            <v>コンテナ</v>
          </cell>
          <cell r="T33">
            <v>6300</v>
          </cell>
          <cell r="V33" t="str">
            <v>円</v>
          </cell>
          <cell r="W33" t="str">
            <v>×</v>
          </cell>
          <cell r="X33">
            <v>6</v>
          </cell>
          <cell r="Y33" t="str">
            <v>個</v>
          </cell>
          <cell r="Z33" t="str">
            <v>=</v>
          </cell>
          <cell r="AA33">
            <v>37800</v>
          </cell>
          <cell r="AB33" t="str">
            <v>円</v>
          </cell>
        </row>
        <row r="34">
          <cell r="D34" t="str">
            <v>ホルマリン</v>
          </cell>
          <cell r="G34">
            <v>4515</v>
          </cell>
          <cell r="I34" t="str">
            <v>円</v>
          </cell>
          <cell r="J34" t="str">
            <v>×</v>
          </cell>
          <cell r="K34">
            <v>2</v>
          </cell>
          <cell r="L34" t="str">
            <v>缶</v>
          </cell>
          <cell r="M34" t="str">
            <v>=</v>
          </cell>
          <cell r="N34">
            <v>9030</v>
          </cell>
          <cell r="O34" t="str">
            <v>円</v>
          </cell>
          <cell r="Q34" t="str">
            <v>ｻﾝﾌﾟﾙ瓶（10L）</v>
          </cell>
          <cell r="T34">
            <v>2835</v>
          </cell>
          <cell r="V34" t="str">
            <v>円</v>
          </cell>
          <cell r="W34" t="str">
            <v>×</v>
          </cell>
          <cell r="X34">
            <v>6</v>
          </cell>
          <cell r="Y34" t="str">
            <v>個</v>
          </cell>
          <cell r="Z34" t="str">
            <v>=</v>
          </cell>
          <cell r="AA34">
            <v>17010</v>
          </cell>
          <cell r="AB34" t="str">
            <v>円</v>
          </cell>
        </row>
        <row r="35">
          <cell r="D35" t="str">
            <v>氷</v>
          </cell>
          <cell r="G35">
            <v>105</v>
          </cell>
          <cell r="I35" t="str">
            <v>円</v>
          </cell>
          <cell r="J35" t="str">
            <v>×</v>
          </cell>
          <cell r="K35">
            <v>40</v>
          </cell>
          <cell r="L35" t="str">
            <v>ｋｇ</v>
          </cell>
          <cell r="M35" t="str">
            <v>=</v>
          </cell>
          <cell r="N35">
            <v>4200</v>
          </cell>
          <cell r="O35" t="str">
            <v>円</v>
          </cell>
          <cell r="Q35" t="str">
            <v>ホルマリン</v>
          </cell>
          <cell r="T35">
            <v>4515</v>
          </cell>
          <cell r="V35" t="str">
            <v>円</v>
          </cell>
          <cell r="W35" t="str">
            <v>×</v>
          </cell>
          <cell r="X35">
            <v>2</v>
          </cell>
          <cell r="Y35" t="str">
            <v>缶</v>
          </cell>
          <cell r="Z35" t="str">
            <v>=</v>
          </cell>
          <cell r="AA35">
            <v>9030</v>
          </cell>
          <cell r="AB35" t="str">
            <v>円</v>
          </cell>
        </row>
        <row r="36">
          <cell r="D36" t="str">
            <v>漁網</v>
          </cell>
          <cell r="G36">
            <v>17724</v>
          </cell>
          <cell r="I36" t="str">
            <v>円</v>
          </cell>
          <cell r="J36" t="str">
            <v>×</v>
          </cell>
          <cell r="K36">
            <v>1</v>
          </cell>
          <cell r="L36" t="str">
            <v>反</v>
          </cell>
          <cell r="M36" t="str">
            <v>=</v>
          </cell>
          <cell r="N36">
            <v>17724</v>
          </cell>
          <cell r="O36" t="str">
            <v>円</v>
          </cell>
          <cell r="Q36" t="str">
            <v>氷</v>
          </cell>
          <cell r="T36">
            <v>105</v>
          </cell>
          <cell r="V36" t="str">
            <v>円</v>
          </cell>
          <cell r="W36" t="str">
            <v>×</v>
          </cell>
          <cell r="X36">
            <v>40</v>
          </cell>
          <cell r="Y36" t="str">
            <v>ｋｇ</v>
          </cell>
          <cell r="Z36" t="str">
            <v>=</v>
          </cell>
          <cell r="AA36">
            <v>4200</v>
          </cell>
          <cell r="AB36" t="str">
            <v>円</v>
          </cell>
        </row>
        <row r="37">
          <cell r="Q37" t="str">
            <v>エビ篭</v>
          </cell>
          <cell r="T37">
            <v>1620</v>
          </cell>
          <cell r="V37" t="str">
            <v>円</v>
          </cell>
          <cell r="W37" t="str">
            <v>×</v>
          </cell>
          <cell r="X37">
            <v>6</v>
          </cell>
          <cell r="Y37" t="str">
            <v>個</v>
          </cell>
          <cell r="Z37" t="str">
            <v>=</v>
          </cell>
          <cell r="AA37">
            <v>9720</v>
          </cell>
          <cell r="AB37" t="str">
            <v>円</v>
          </cell>
        </row>
        <row r="38">
          <cell r="Q38" t="str">
            <v>エアポンプ</v>
          </cell>
          <cell r="T38">
            <v>5250</v>
          </cell>
          <cell r="V38" t="str">
            <v>円</v>
          </cell>
          <cell r="W38" t="str">
            <v>×</v>
          </cell>
          <cell r="X38">
            <v>1</v>
          </cell>
          <cell r="Y38" t="str">
            <v>個</v>
          </cell>
          <cell r="Z38" t="str">
            <v>=</v>
          </cell>
          <cell r="AA38">
            <v>5250</v>
          </cell>
          <cell r="AB38" t="str">
            <v>円</v>
          </cell>
        </row>
        <row r="39">
          <cell r="Q39" t="str">
            <v>温度計</v>
          </cell>
          <cell r="T39">
            <v>4200</v>
          </cell>
          <cell r="V39" t="str">
            <v>円</v>
          </cell>
          <cell r="W39" t="str">
            <v>×</v>
          </cell>
          <cell r="X39">
            <v>1</v>
          </cell>
          <cell r="Y39" t="str">
            <v>個</v>
          </cell>
          <cell r="Z39" t="str">
            <v>=</v>
          </cell>
          <cell r="AA39">
            <v>4200</v>
          </cell>
          <cell r="AB39" t="str">
            <v>円</v>
          </cell>
        </row>
        <row r="40">
          <cell r="D40" t="str">
            <v>Ⅲ　発生・着底状況調査</v>
          </cell>
          <cell r="Q40" t="str">
            <v>Ⅲ　発生・着底状況調査</v>
          </cell>
        </row>
        <row r="41">
          <cell r="D41" t="str">
            <v>ｻﾝﾌﾟﾙ瓶（2L)</v>
          </cell>
          <cell r="G41">
            <v>525</v>
          </cell>
          <cell r="I41" t="str">
            <v>円</v>
          </cell>
          <cell r="J41" t="str">
            <v>×</v>
          </cell>
          <cell r="K41">
            <v>9</v>
          </cell>
          <cell r="L41" t="str">
            <v>本</v>
          </cell>
          <cell r="M41" t="str">
            <v>=</v>
          </cell>
          <cell r="N41">
            <v>4725</v>
          </cell>
          <cell r="O41" t="str">
            <v>円</v>
          </cell>
          <cell r="Q41" t="str">
            <v>ｻﾝﾌﾟﾙ瓶（2L)</v>
          </cell>
          <cell r="T41">
            <v>525</v>
          </cell>
          <cell r="V41" t="str">
            <v>円</v>
          </cell>
          <cell r="W41" t="str">
            <v>×</v>
          </cell>
          <cell r="X41">
            <v>12</v>
          </cell>
          <cell r="Y41" t="str">
            <v>本</v>
          </cell>
          <cell r="Z41" t="str">
            <v>=</v>
          </cell>
          <cell r="AA41">
            <v>6300</v>
          </cell>
          <cell r="AB41" t="str">
            <v>円</v>
          </cell>
        </row>
        <row r="42">
          <cell r="D42" t="str">
            <v>ｻﾝﾌﾟﾙ瓶(300ml)</v>
          </cell>
          <cell r="G42">
            <v>6825</v>
          </cell>
          <cell r="I42" t="str">
            <v>円</v>
          </cell>
          <cell r="J42" t="str">
            <v>×</v>
          </cell>
          <cell r="K42">
            <v>1</v>
          </cell>
          <cell r="L42" t="str">
            <v>箱</v>
          </cell>
          <cell r="M42" t="str">
            <v>=</v>
          </cell>
          <cell r="N42">
            <v>6825</v>
          </cell>
          <cell r="O42" t="str">
            <v>円</v>
          </cell>
          <cell r="Q42" t="str">
            <v>ｻﾝﾌﾟﾙ瓶(300ml)</v>
          </cell>
          <cell r="T42">
            <v>6825</v>
          </cell>
          <cell r="V42" t="str">
            <v>円</v>
          </cell>
          <cell r="W42" t="str">
            <v>×</v>
          </cell>
          <cell r="X42">
            <v>2</v>
          </cell>
          <cell r="Y42" t="str">
            <v>箱</v>
          </cell>
          <cell r="Z42" t="str">
            <v>=</v>
          </cell>
          <cell r="AA42">
            <v>13650</v>
          </cell>
          <cell r="AB42" t="str">
            <v>円</v>
          </cell>
        </row>
        <row r="43">
          <cell r="D43" t="str">
            <v>ｻﾝﾌﾟﾙ瓶（50ml)</v>
          </cell>
          <cell r="G43">
            <v>6620</v>
          </cell>
          <cell r="I43" t="str">
            <v>円</v>
          </cell>
          <cell r="J43" t="str">
            <v>×</v>
          </cell>
          <cell r="K43">
            <v>4</v>
          </cell>
          <cell r="L43" t="str">
            <v>箱</v>
          </cell>
          <cell r="M43" t="str">
            <v>=</v>
          </cell>
          <cell r="N43">
            <v>26480</v>
          </cell>
          <cell r="O43" t="str">
            <v>円</v>
          </cell>
          <cell r="Q43" t="str">
            <v>ｻﾝﾌﾟﾙ瓶（50ml)</v>
          </cell>
          <cell r="T43">
            <v>6620</v>
          </cell>
          <cell r="V43" t="str">
            <v>円</v>
          </cell>
          <cell r="W43" t="str">
            <v>×</v>
          </cell>
          <cell r="X43">
            <v>5</v>
          </cell>
          <cell r="Y43" t="str">
            <v>箱</v>
          </cell>
          <cell r="Z43" t="str">
            <v>=</v>
          </cell>
          <cell r="AA43">
            <v>33100</v>
          </cell>
          <cell r="AB43" t="str">
            <v>円</v>
          </cell>
        </row>
        <row r="44">
          <cell r="D44" t="str">
            <v>ポリ袋</v>
          </cell>
          <cell r="G44">
            <v>22700</v>
          </cell>
          <cell r="I44" t="str">
            <v>円</v>
          </cell>
          <cell r="J44" t="str">
            <v>×</v>
          </cell>
          <cell r="K44">
            <v>1</v>
          </cell>
          <cell r="L44" t="str">
            <v>包</v>
          </cell>
          <cell r="M44" t="str">
            <v>=</v>
          </cell>
          <cell r="N44">
            <v>22700</v>
          </cell>
          <cell r="O44" t="str">
            <v>円</v>
          </cell>
          <cell r="Q44" t="str">
            <v>ポリ袋</v>
          </cell>
          <cell r="T44">
            <v>22700</v>
          </cell>
          <cell r="V44" t="str">
            <v>円</v>
          </cell>
          <cell r="W44" t="str">
            <v>×</v>
          </cell>
          <cell r="X44">
            <v>1</v>
          </cell>
          <cell r="Y44" t="str">
            <v>包</v>
          </cell>
          <cell r="Z44" t="str">
            <v>=</v>
          </cell>
          <cell r="AA44">
            <v>22700</v>
          </cell>
          <cell r="AB44" t="str">
            <v>円</v>
          </cell>
        </row>
        <row r="45">
          <cell r="D45" t="str">
            <v>ホルマリン</v>
          </cell>
          <cell r="G45">
            <v>4515</v>
          </cell>
          <cell r="I45" t="str">
            <v>円</v>
          </cell>
          <cell r="J45" t="str">
            <v>×</v>
          </cell>
          <cell r="K45">
            <v>2</v>
          </cell>
          <cell r="L45" t="str">
            <v>缶</v>
          </cell>
          <cell r="M45" t="str">
            <v>=</v>
          </cell>
          <cell r="N45">
            <v>9030</v>
          </cell>
          <cell r="O45" t="str">
            <v>円</v>
          </cell>
          <cell r="Q45" t="str">
            <v>ホルマリン</v>
          </cell>
          <cell r="T45">
            <v>4515</v>
          </cell>
          <cell r="V45" t="str">
            <v>円</v>
          </cell>
          <cell r="W45" t="str">
            <v>×</v>
          </cell>
          <cell r="X45">
            <v>2</v>
          </cell>
          <cell r="Y45" t="str">
            <v>缶</v>
          </cell>
          <cell r="Z45" t="str">
            <v>=</v>
          </cell>
          <cell r="AA45">
            <v>9030</v>
          </cell>
          <cell r="AB45" t="str">
            <v>円</v>
          </cell>
        </row>
        <row r="46">
          <cell r="D46" t="str">
            <v>検知管</v>
          </cell>
          <cell r="G46">
            <v>2100</v>
          </cell>
          <cell r="I46" t="str">
            <v>円</v>
          </cell>
          <cell r="J46" t="str">
            <v>×</v>
          </cell>
          <cell r="K46">
            <v>9</v>
          </cell>
          <cell r="L46" t="str">
            <v>箱</v>
          </cell>
          <cell r="M46" t="str">
            <v>=</v>
          </cell>
          <cell r="N46">
            <v>18900</v>
          </cell>
          <cell r="O46" t="str">
            <v>円</v>
          </cell>
          <cell r="Q46" t="str">
            <v>検知管</v>
          </cell>
          <cell r="T46">
            <v>2100</v>
          </cell>
          <cell r="V46" t="str">
            <v>円</v>
          </cell>
          <cell r="W46" t="str">
            <v>×</v>
          </cell>
          <cell r="X46">
            <v>18</v>
          </cell>
          <cell r="Y46" t="str">
            <v>箱</v>
          </cell>
          <cell r="Z46" t="str">
            <v>=</v>
          </cell>
          <cell r="AA46">
            <v>37800</v>
          </cell>
          <cell r="AB46" t="str">
            <v>円</v>
          </cell>
        </row>
        <row r="47">
          <cell r="D47" t="str">
            <v>酸素瓶</v>
          </cell>
          <cell r="G47">
            <v>1785</v>
          </cell>
          <cell r="I47" t="str">
            <v>円</v>
          </cell>
          <cell r="J47" t="str">
            <v>×</v>
          </cell>
          <cell r="K47">
            <v>9</v>
          </cell>
          <cell r="L47" t="str">
            <v>本</v>
          </cell>
          <cell r="M47" t="str">
            <v>=</v>
          </cell>
          <cell r="N47">
            <v>16065</v>
          </cell>
          <cell r="O47" t="str">
            <v>円</v>
          </cell>
          <cell r="Q47" t="str">
            <v>酸素瓶</v>
          </cell>
          <cell r="T47">
            <v>1785</v>
          </cell>
          <cell r="V47" t="str">
            <v>円</v>
          </cell>
          <cell r="W47" t="str">
            <v>×</v>
          </cell>
          <cell r="X47">
            <v>12</v>
          </cell>
          <cell r="Y47" t="str">
            <v>本</v>
          </cell>
          <cell r="Z47" t="str">
            <v>=</v>
          </cell>
          <cell r="AA47">
            <v>21420</v>
          </cell>
          <cell r="AB47" t="str">
            <v>円</v>
          </cell>
        </row>
        <row r="48">
          <cell r="D48" t="str">
            <v>蒸発皿</v>
          </cell>
          <cell r="G48">
            <v>1470</v>
          </cell>
          <cell r="I48" t="str">
            <v>円</v>
          </cell>
          <cell r="J48" t="str">
            <v>×</v>
          </cell>
          <cell r="K48">
            <v>9</v>
          </cell>
          <cell r="L48" t="str">
            <v>枚</v>
          </cell>
          <cell r="M48" t="str">
            <v>=</v>
          </cell>
          <cell r="N48">
            <v>13230</v>
          </cell>
          <cell r="O48" t="str">
            <v>円</v>
          </cell>
          <cell r="Q48" t="str">
            <v>蒸発皿</v>
          </cell>
          <cell r="T48">
            <v>1470</v>
          </cell>
          <cell r="V48" t="str">
            <v>円</v>
          </cell>
          <cell r="W48" t="str">
            <v>×</v>
          </cell>
          <cell r="X48">
            <v>12</v>
          </cell>
          <cell r="Y48" t="str">
            <v>枚</v>
          </cell>
          <cell r="Z48" t="str">
            <v>=</v>
          </cell>
          <cell r="AA48">
            <v>17640</v>
          </cell>
          <cell r="AB48" t="str">
            <v>円</v>
          </cell>
        </row>
        <row r="49">
          <cell r="D49" t="str">
            <v>ルツボ</v>
          </cell>
          <cell r="G49">
            <v>630</v>
          </cell>
          <cell r="I49" t="str">
            <v>円</v>
          </cell>
          <cell r="J49" t="str">
            <v>×</v>
          </cell>
          <cell r="K49">
            <v>9</v>
          </cell>
          <cell r="L49" t="str">
            <v>個</v>
          </cell>
          <cell r="M49" t="str">
            <v>=</v>
          </cell>
          <cell r="N49">
            <v>5670</v>
          </cell>
          <cell r="O49" t="str">
            <v>円</v>
          </cell>
          <cell r="Q49" t="str">
            <v>ルツボ</v>
          </cell>
          <cell r="T49">
            <v>630</v>
          </cell>
          <cell r="V49" t="str">
            <v>円</v>
          </cell>
          <cell r="W49" t="str">
            <v>×</v>
          </cell>
          <cell r="X49">
            <v>12</v>
          </cell>
          <cell r="Y49" t="str">
            <v>個</v>
          </cell>
          <cell r="Z49" t="str">
            <v>=</v>
          </cell>
          <cell r="AA49">
            <v>7560</v>
          </cell>
          <cell r="AB49" t="str">
            <v>円</v>
          </cell>
        </row>
        <row r="50">
          <cell r="D50" t="str">
            <v>分析用試薬</v>
          </cell>
          <cell r="N50">
            <v>5000</v>
          </cell>
          <cell r="O50" t="str">
            <v>円</v>
          </cell>
          <cell r="Q50" t="str">
            <v>分析用試薬</v>
          </cell>
          <cell r="AA50">
            <v>12810</v>
          </cell>
          <cell r="AB50" t="str">
            <v>円</v>
          </cell>
        </row>
        <row r="51">
          <cell r="D51" t="str">
            <v>燃料費</v>
          </cell>
          <cell r="Q51" t="str">
            <v>燃料費</v>
          </cell>
        </row>
        <row r="52">
          <cell r="E52">
            <v>48.195</v>
          </cell>
          <cell r="F52" t="str">
            <v>円</v>
          </cell>
          <cell r="G52" t="str">
            <v>×</v>
          </cell>
          <cell r="H52">
            <v>60</v>
          </cell>
          <cell r="I52" t="str">
            <v>Ｌ</v>
          </cell>
          <cell r="J52" t="str">
            <v>×</v>
          </cell>
          <cell r="K52">
            <v>72</v>
          </cell>
          <cell r="L52" t="str">
            <v>ｈ</v>
          </cell>
          <cell r="N52">
            <v>208202.4</v>
          </cell>
          <cell r="O52" t="str">
            <v>円</v>
          </cell>
          <cell r="R52">
            <v>48.195</v>
          </cell>
          <cell r="S52" t="str">
            <v>円</v>
          </cell>
          <cell r="T52" t="str">
            <v>×</v>
          </cell>
          <cell r="U52">
            <v>60</v>
          </cell>
          <cell r="V52" t="str">
            <v>Ｌ</v>
          </cell>
          <cell r="W52" t="str">
            <v>×</v>
          </cell>
          <cell r="X52">
            <v>46</v>
          </cell>
          <cell r="Y52" t="str">
            <v>ｈ</v>
          </cell>
          <cell r="AA52">
            <v>133018.19999999998</v>
          </cell>
          <cell r="AB52" t="str">
            <v>円</v>
          </cell>
        </row>
        <row r="54">
          <cell r="A54">
            <v>12</v>
          </cell>
          <cell r="B54" t="str">
            <v>役務費</v>
          </cell>
          <cell r="C54">
            <v>9</v>
          </cell>
          <cell r="D54" t="str">
            <v>通信運搬費</v>
          </cell>
          <cell r="N54">
            <v>9000</v>
          </cell>
          <cell r="O54" t="str">
            <v>円</v>
          </cell>
          <cell r="P54">
            <v>13</v>
          </cell>
          <cell r="Q54" t="str">
            <v>通信運搬費</v>
          </cell>
          <cell r="AA54">
            <v>13000</v>
          </cell>
          <cell r="AB54" t="str">
            <v>円</v>
          </cell>
          <cell r="AC54" t="str">
            <v>△</v>
          </cell>
          <cell r="AD54">
            <v>4</v>
          </cell>
        </row>
        <row r="55">
          <cell r="D55" t="str">
            <v>　郵便料</v>
          </cell>
          <cell r="N55">
            <v>6000</v>
          </cell>
          <cell r="O55" t="str">
            <v>円</v>
          </cell>
          <cell r="Q55" t="str">
            <v>　郵便料</v>
          </cell>
          <cell r="AA55">
            <v>8000</v>
          </cell>
          <cell r="AB55" t="str">
            <v>円</v>
          </cell>
        </row>
        <row r="56">
          <cell r="D56" t="str">
            <v>　電話料</v>
          </cell>
          <cell r="N56">
            <v>3000</v>
          </cell>
          <cell r="O56" t="str">
            <v>円</v>
          </cell>
          <cell r="Q56" t="str">
            <v>　電話料</v>
          </cell>
          <cell r="AA56">
            <v>5000</v>
          </cell>
          <cell r="AB56" t="str">
            <v>円</v>
          </cell>
        </row>
        <row r="58">
          <cell r="A58">
            <v>14</v>
          </cell>
          <cell r="B58" t="str">
            <v>使用料および賃借料</v>
          </cell>
          <cell r="C58">
            <v>315</v>
          </cell>
          <cell r="N58">
            <v>315000</v>
          </cell>
          <cell r="O58" t="str">
            <v>円</v>
          </cell>
          <cell r="P58">
            <v>315</v>
          </cell>
          <cell r="AA58">
            <v>315000</v>
          </cell>
          <cell r="AB58" t="str">
            <v>円</v>
          </cell>
          <cell r="AC58" t="str">
            <v/>
          </cell>
          <cell r="AD58">
            <v>0</v>
          </cell>
        </row>
        <row r="59">
          <cell r="D59" t="str">
            <v>用船料</v>
          </cell>
          <cell r="Q59" t="str">
            <v>用船料</v>
          </cell>
        </row>
        <row r="60">
          <cell r="D60" t="str">
            <v>分布調査</v>
          </cell>
          <cell r="Q60" t="str">
            <v>分布調査</v>
          </cell>
        </row>
        <row r="61">
          <cell r="E61">
            <v>52500</v>
          </cell>
          <cell r="F61" t="str">
            <v>円</v>
          </cell>
          <cell r="G61" t="str">
            <v>×</v>
          </cell>
          <cell r="H61">
            <v>4</v>
          </cell>
          <cell r="I61" t="str">
            <v>回</v>
          </cell>
          <cell r="M61" t="str">
            <v>=</v>
          </cell>
          <cell r="N61">
            <v>210000</v>
          </cell>
          <cell r="O61" t="str">
            <v>円</v>
          </cell>
          <cell r="R61">
            <v>52500</v>
          </cell>
          <cell r="S61" t="str">
            <v>円</v>
          </cell>
          <cell r="T61" t="str">
            <v>×</v>
          </cell>
          <cell r="U61">
            <v>4</v>
          </cell>
          <cell r="V61" t="str">
            <v>回</v>
          </cell>
          <cell r="Z61" t="str">
            <v>=</v>
          </cell>
          <cell r="AA61">
            <v>210000</v>
          </cell>
          <cell r="AB61" t="str">
            <v>円</v>
          </cell>
        </row>
        <row r="62">
          <cell r="D62" t="str">
            <v>生残状況調査</v>
          </cell>
          <cell r="Q62" t="str">
            <v>生残状況調査</v>
          </cell>
        </row>
        <row r="63">
          <cell r="E63">
            <v>52500</v>
          </cell>
          <cell r="F63" t="str">
            <v>円</v>
          </cell>
          <cell r="G63" t="str">
            <v>×</v>
          </cell>
          <cell r="H63">
            <v>2</v>
          </cell>
          <cell r="I63" t="str">
            <v>回</v>
          </cell>
          <cell r="J63" t="str">
            <v>×</v>
          </cell>
          <cell r="M63" t="str">
            <v>=</v>
          </cell>
          <cell r="N63">
            <v>105000</v>
          </cell>
          <cell r="O63" t="str">
            <v>円</v>
          </cell>
          <cell r="R63">
            <v>52500</v>
          </cell>
          <cell r="S63" t="str">
            <v>円</v>
          </cell>
          <cell r="T63" t="str">
            <v>×</v>
          </cell>
          <cell r="U63">
            <v>2</v>
          </cell>
          <cell r="V63" t="str">
            <v>回</v>
          </cell>
          <cell r="W63" t="str">
            <v>×</v>
          </cell>
          <cell r="Z63" t="str">
            <v>=</v>
          </cell>
          <cell r="AA63">
            <v>105000</v>
          </cell>
          <cell r="AB63" t="str">
            <v>円</v>
          </cell>
        </row>
        <row r="65">
          <cell r="A65">
            <v>19</v>
          </cell>
          <cell r="B65" t="str">
            <v>負担金</v>
          </cell>
          <cell r="C65">
            <v>1</v>
          </cell>
          <cell r="D65" t="str">
            <v>児童手当負担金</v>
          </cell>
          <cell r="N65">
            <v>265</v>
          </cell>
          <cell r="O65" t="str">
            <v>円</v>
          </cell>
          <cell r="P65">
            <v>1</v>
          </cell>
          <cell r="Q65" t="str">
            <v>児童手当負担金</v>
          </cell>
          <cell r="AA65">
            <v>218</v>
          </cell>
          <cell r="AB65" t="str">
            <v>円</v>
          </cell>
          <cell r="AC65" t="str">
            <v/>
          </cell>
          <cell r="AD65">
            <v>0</v>
          </cell>
        </row>
        <row r="66">
          <cell r="B66" t="str">
            <v>補助及び</v>
          </cell>
          <cell r="E66">
            <v>241020</v>
          </cell>
          <cell r="F66" t="str">
            <v>円</v>
          </cell>
          <cell r="G66" t="str">
            <v>×</v>
          </cell>
          <cell r="H66">
            <v>1.1</v>
          </cell>
          <cell r="J66" t="str">
            <v>／</v>
          </cell>
          <cell r="K66">
            <v>1000</v>
          </cell>
          <cell r="M66" t="str">
            <v>=</v>
          </cell>
          <cell r="N66">
            <v>265</v>
          </cell>
          <cell r="O66" t="str">
            <v>円</v>
          </cell>
          <cell r="R66">
            <v>197760</v>
          </cell>
          <cell r="S66" t="str">
            <v>円</v>
          </cell>
          <cell r="T66" t="str">
            <v>×</v>
          </cell>
          <cell r="U66">
            <v>1.1</v>
          </cell>
          <cell r="W66" t="str">
            <v>／</v>
          </cell>
          <cell r="X66">
            <v>1000</v>
          </cell>
          <cell r="Z66" t="str">
            <v>=</v>
          </cell>
          <cell r="AA66">
            <v>218</v>
          </cell>
          <cell r="AB66" t="str">
            <v>円</v>
          </cell>
        </row>
        <row r="67">
          <cell r="B67" t="str">
            <v>交付金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事項説明書（当初）"/>
      <sheetName val="添付資料（県単事業）"/>
      <sheetName val="見積"/>
      <sheetName val="積算基礎"/>
      <sheetName val="H17積算基礎 "/>
      <sheetName val="背景と目的 "/>
      <sheetName val="全体計画"/>
      <sheetName val="研究フロー"/>
      <sheetName val="展開方向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漁獲量"/>
      <sheetName val="海域別"/>
      <sheetName val="H6-8西条,河原津月別"/>
      <sheetName val="H7-9安芸灘,伊予灘"/>
      <sheetName val="月別漁獲量,比率"/>
    </sheetNames>
    <sheetDataSet>
      <sheetData sheetId="0">
        <row r="5">
          <cell r="B5">
            <v>38</v>
          </cell>
          <cell r="C5">
            <v>41</v>
          </cell>
          <cell r="D5">
            <v>37</v>
          </cell>
          <cell r="E5">
            <v>32</v>
          </cell>
          <cell r="F5">
            <v>30</v>
          </cell>
          <cell r="G5">
            <v>56</v>
          </cell>
          <cell r="H5">
            <v>29</v>
          </cell>
          <cell r="I5">
            <v>57</v>
          </cell>
          <cell r="J5">
            <v>61</v>
          </cell>
          <cell r="K5">
            <v>45</v>
          </cell>
          <cell r="L5">
            <v>54</v>
          </cell>
          <cell r="M5">
            <v>80</v>
          </cell>
          <cell r="N5">
            <v>92</v>
          </cell>
          <cell r="O5">
            <v>93.00000000000001</v>
          </cell>
          <cell r="P5">
            <v>112</v>
          </cell>
          <cell r="Q5">
            <v>116</v>
          </cell>
        </row>
        <row r="6">
          <cell r="B6">
            <v>16</v>
          </cell>
          <cell r="C6">
            <v>18</v>
          </cell>
          <cell r="D6">
            <v>12</v>
          </cell>
          <cell r="E6">
            <v>8</v>
          </cell>
          <cell r="F6">
            <v>32</v>
          </cell>
          <cell r="G6">
            <v>28</v>
          </cell>
          <cell r="H6">
            <v>21</v>
          </cell>
          <cell r="I6">
            <v>34</v>
          </cell>
          <cell r="J6">
            <v>20</v>
          </cell>
          <cell r="K6">
            <v>17</v>
          </cell>
          <cell r="L6">
            <v>20</v>
          </cell>
          <cell r="M6">
            <v>14</v>
          </cell>
          <cell r="N6">
            <v>22</v>
          </cell>
          <cell r="O6">
            <v>21</v>
          </cell>
          <cell r="P6">
            <v>13</v>
          </cell>
          <cell r="Q6">
            <v>16</v>
          </cell>
        </row>
        <row r="7">
          <cell r="B7">
            <v>10</v>
          </cell>
          <cell r="C7">
            <v>4</v>
          </cell>
          <cell r="D7">
            <v>6</v>
          </cell>
          <cell r="E7">
            <v>9</v>
          </cell>
          <cell r="F7">
            <v>3</v>
          </cell>
          <cell r="G7">
            <v>4</v>
          </cell>
          <cell r="H7">
            <v>2</v>
          </cell>
          <cell r="I7">
            <v>3</v>
          </cell>
          <cell r="J7">
            <v>4</v>
          </cell>
          <cell r="K7">
            <v>5</v>
          </cell>
          <cell r="L7">
            <v>8</v>
          </cell>
          <cell r="M7">
            <v>12</v>
          </cell>
          <cell r="N7">
            <v>7</v>
          </cell>
          <cell r="O7">
            <v>12</v>
          </cell>
          <cell r="P7">
            <v>6</v>
          </cell>
          <cell r="Q7">
            <v>7</v>
          </cell>
        </row>
        <row r="9">
          <cell r="B9">
            <v>7</v>
          </cell>
          <cell r="C9">
            <v>10</v>
          </cell>
          <cell r="D9">
            <v>9</v>
          </cell>
          <cell r="E9">
            <v>6</v>
          </cell>
          <cell r="F9">
            <v>7</v>
          </cell>
          <cell r="G9">
            <v>7</v>
          </cell>
          <cell r="H9">
            <v>8</v>
          </cell>
          <cell r="I9">
            <v>10</v>
          </cell>
          <cell r="J9">
            <v>11</v>
          </cell>
          <cell r="K9">
            <v>8</v>
          </cell>
          <cell r="L9">
            <v>7</v>
          </cell>
          <cell r="M9">
            <v>10</v>
          </cell>
          <cell r="N9">
            <v>7</v>
          </cell>
          <cell r="O9">
            <v>10</v>
          </cell>
          <cell r="P9">
            <v>8</v>
          </cell>
          <cell r="Q9">
            <v>9</v>
          </cell>
        </row>
        <row r="25">
          <cell r="B25">
            <v>18</v>
          </cell>
          <cell r="C25">
            <v>18</v>
          </cell>
          <cell r="D25">
            <v>20</v>
          </cell>
          <cell r="E25">
            <v>17</v>
          </cell>
          <cell r="F25">
            <v>15</v>
          </cell>
          <cell r="G25">
            <v>39</v>
          </cell>
          <cell r="H25">
            <v>13</v>
          </cell>
          <cell r="I25">
            <v>38</v>
          </cell>
          <cell r="J25">
            <v>39</v>
          </cell>
          <cell r="K25">
            <v>28</v>
          </cell>
          <cell r="L25">
            <v>38</v>
          </cell>
          <cell r="M25">
            <v>59</v>
          </cell>
          <cell r="N25">
            <v>71</v>
          </cell>
          <cell r="O25">
            <v>69.2</v>
          </cell>
          <cell r="P25">
            <v>83</v>
          </cell>
          <cell r="Q25">
            <v>92</v>
          </cell>
        </row>
        <row r="26">
          <cell r="B26">
            <v>10</v>
          </cell>
          <cell r="C26">
            <v>11</v>
          </cell>
          <cell r="D26">
            <v>8</v>
          </cell>
          <cell r="E26">
            <v>9</v>
          </cell>
          <cell r="F26">
            <v>6</v>
          </cell>
          <cell r="G26">
            <v>7</v>
          </cell>
          <cell r="H26">
            <v>6</v>
          </cell>
          <cell r="I26">
            <v>7</v>
          </cell>
          <cell r="J26">
            <v>8</v>
          </cell>
          <cell r="K26">
            <v>7</v>
          </cell>
          <cell r="L26">
            <v>8</v>
          </cell>
          <cell r="M26">
            <v>9</v>
          </cell>
          <cell r="N26">
            <v>12</v>
          </cell>
          <cell r="O26">
            <v>10.2</v>
          </cell>
          <cell r="P26">
            <v>16</v>
          </cell>
          <cell r="Q26">
            <v>11</v>
          </cell>
        </row>
        <row r="27">
          <cell r="J27">
            <v>0</v>
          </cell>
          <cell r="K27">
            <v>1</v>
          </cell>
          <cell r="L27">
            <v>0</v>
          </cell>
          <cell r="M27">
            <v>1</v>
          </cell>
          <cell r="N27">
            <v>1</v>
          </cell>
          <cell r="O27">
            <v>1.2</v>
          </cell>
          <cell r="P27">
            <v>3</v>
          </cell>
          <cell r="Q27">
            <v>3</v>
          </cell>
        </row>
        <row r="28">
          <cell r="B28">
            <v>8</v>
          </cell>
          <cell r="C28">
            <v>9</v>
          </cell>
          <cell r="D28">
            <v>7</v>
          </cell>
          <cell r="E28">
            <v>2</v>
          </cell>
          <cell r="F28">
            <v>7</v>
          </cell>
          <cell r="G28">
            <v>9</v>
          </cell>
          <cell r="H28">
            <v>9</v>
          </cell>
          <cell r="I28">
            <v>11</v>
          </cell>
          <cell r="J28">
            <v>12</v>
          </cell>
          <cell r="K28">
            <v>8</v>
          </cell>
          <cell r="L28">
            <v>7</v>
          </cell>
          <cell r="M28">
            <v>10</v>
          </cell>
          <cell r="N28">
            <v>7</v>
          </cell>
          <cell r="O28">
            <v>10.2</v>
          </cell>
          <cell r="P28">
            <v>9</v>
          </cell>
          <cell r="Q28">
            <v>8</v>
          </cell>
        </row>
        <row r="29">
          <cell r="B29">
            <v>1</v>
          </cell>
          <cell r="C29">
            <v>2</v>
          </cell>
          <cell r="D29">
            <v>2</v>
          </cell>
          <cell r="E29">
            <v>3</v>
          </cell>
          <cell r="F29">
            <v>2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2.2</v>
          </cell>
          <cell r="P29">
            <v>1</v>
          </cell>
          <cell r="Q29">
            <v>2</v>
          </cell>
        </row>
        <row r="30">
          <cell r="B30">
            <v>1</v>
          </cell>
          <cell r="C30">
            <v>1</v>
          </cell>
          <cell r="E30">
            <v>1</v>
          </cell>
          <cell r="J30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ﾋﾗﾒ内海"/>
    </sheetNames>
    <sheetDataSet>
      <sheetData sheetId="0">
        <row r="6">
          <cell r="A6" t="str">
            <v>'82</v>
          </cell>
          <cell r="B6">
            <v>76</v>
          </cell>
          <cell r="C6">
            <v>107</v>
          </cell>
          <cell r="D6">
            <v>42</v>
          </cell>
          <cell r="F6">
            <v>21</v>
          </cell>
          <cell r="G6">
            <v>40</v>
          </cell>
          <cell r="H6">
            <v>22</v>
          </cell>
          <cell r="M6">
            <v>0.42</v>
          </cell>
        </row>
        <row r="7">
          <cell r="A7" t="str">
            <v>'83</v>
          </cell>
          <cell r="B7">
            <v>92</v>
          </cell>
          <cell r="C7">
            <v>132</v>
          </cell>
          <cell r="D7">
            <v>73</v>
          </cell>
          <cell r="F7">
            <v>11</v>
          </cell>
          <cell r="G7">
            <v>49</v>
          </cell>
          <cell r="H7">
            <v>57</v>
          </cell>
          <cell r="M7">
            <v>0.388</v>
          </cell>
        </row>
        <row r="8">
          <cell r="A8" t="str">
            <v>'84</v>
          </cell>
          <cell r="B8">
            <v>109</v>
          </cell>
          <cell r="C8">
            <v>154</v>
          </cell>
          <cell r="D8">
            <v>62</v>
          </cell>
          <cell r="F8">
            <v>27</v>
          </cell>
          <cell r="G8">
            <v>41</v>
          </cell>
          <cell r="H8">
            <v>44</v>
          </cell>
          <cell r="M8">
            <v>0.402</v>
          </cell>
        </row>
        <row r="9">
          <cell r="A9" t="str">
            <v>'85</v>
          </cell>
          <cell r="B9">
            <v>127</v>
          </cell>
          <cell r="C9">
            <v>155</v>
          </cell>
          <cell r="D9">
            <v>77</v>
          </cell>
          <cell r="F9">
            <v>9</v>
          </cell>
          <cell r="G9">
            <v>54</v>
          </cell>
          <cell r="H9">
            <v>207</v>
          </cell>
          <cell r="M9">
            <v>0.297</v>
          </cell>
        </row>
        <row r="10">
          <cell r="A10" t="str">
            <v>'86</v>
          </cell>
          <cell r="B10">
            <v>134</v>
          </cell>
          <cell r="C10">
            <v>182</v>
          </cell>
          <cell r="D10">
            <v>93</v>
          </cell>
          <cell r="F10">
            <v>10</v>
          </cell>
          <cell r="G10">
            <v>50</v>
          </cell>
          <cell r="H10">
            <v>204</v>
          </cell>
          <cell r="M10">
            <v>0.356</v>
          </cell>
        </row>
        <row r="11">
          <cell r="A11" t="str">
            <v>'87</v>
          </cell>
          <cell r="B11">
            <v>145</v>
          </cell>
          <cell r="C11">
            <v>198</v>
          </cell>
          <cell r="D11">
            <v>102</v>
          </cell>
          <cell r="F11">
            <v>8</v>
          </cell>
          <cell r="G11">
            <v>50</v>
          </cell>
          <cell r="H11">
            <v>71</v>
          </cell>
          <cell r="M11">
            <v>0.453</v>
          </cell>
        </row>
        <row r="12">
          <cell r="A12" t="str">
            <v>'88</v>
          </cell>
          <cell r="B12">
            <v>181</v>
          </cell>
          <cell r="C12">
            <v>255</v>
          </cell>
          <cell r="D12">
            <v>100</v>
          </cell>
          <cell r="F12">
            <v>23</v>
          </cell>
          <cell r="G12">
            <v>49</v>
          </cell>
          <cell r="H12">
            <v>222</v>
          </cell>
          <cell r="M12">
            <v>0.429</v>
          </cell>
        </row>
        <row r="13">
          <cell r="A13" t="str">
            <v>'89</v>
          </cell>
          <cell r="B13">
            <v>206</v>
          </cell>
          <cell r="C13">
            <v>304</v>
          </cell>
          <cell r="D13">
            <v>114</v>
          </cell>
          <cell r="F13">
            <v>4</v>
          </cell>
          <cell r="G13">
            <v>58</v>
          </cell>
          <cell r="H13">
            <v>155</v>
          </cell>
          <cell r="M13">
            <v>0.489</v>
          </cell>
        </row>
        <row r="14">
          <cell r="A14" t="str">
            <v>'90</v>
          </cell>
          <cell r="B14">
            <v>141</v>
          </cell>
          <cell r="C14">
            <v>240</v>
          </cell>
          <cell r="D14">
            <v>96</v>
          </cell>
          <cell r="F14">
            <v>4</v>
          </cell>
          <cell r="G14">
            <v>57</v>
          </cell>
          <cell r="H14">
            <v>106</v>
          </cell>
          <cell r="M14">
            <v>0.458</v>
          </cell>
        </row>
        <row r="15">
          <cell r="A15" t="str">
            <v>'91</v>
          </cell>
          <cell r="B15">
            <v>155</v>
          </cell>
          <cell r="C15">
            <v>221</v>
          </cell>
          <cell r="D15">
            <v>108</v>
          </cell>
          <cell r="F15">
            <v>3</v>
          </cell>
          <cell r="G15">
            <v>56</v>
          </cell>
          <cell r="H15">
            <v>185</v>
          </cell>
          <cell r="M15">
            <v>0.402</v>
          </cell>
        </row>
        <row r="16">
          <cell r="A16" t="str">
            <v>'92</v>
          </cell>
          <cell r="B16">
            <v>155</v>
          </cell>
          <cell r="C16">
            <v>181</v>
          </cell>
          <cell r="D16">
            <v>116</v>
          </cell>
          <cell r="F16">
            <v>5</v>
          </cell>
          <cell r="G16">
            <v>53</v>
          </cell>
          <cell r="H16">
            <v>144</v>
          </cell>
          <cell r="M16">
            <v>0.378</v>
          </cell>
        </row>
        <row r="17">
          <cell r="A17" t="str">
            <v>'93</v>
          </cell>
          <cell r="B17">
            <v>138</v>
          </cell>
          <cell r="C17">
            <v>168</v>
          </cell>
          <cell r="D17">
            <v>118</v>
          </cell>
          <cell r="F17">
            <v>16</v>
          </cell>
          <cell r="G17">
            <v>56</v>
          </cell>
          <cell r="H17">
            <v>135</v>
          </cell>
          <cell r="M17">
            <v>0.34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ﾋﾗﾒ漁獲"/>
      <sheetName val="ﾋﾗﾒ内海"/>
    </sheetNames>
    <sheetDataSet>
      <sheetData sheetId="0">
        <row r="186">
          <cell r="AX186">
            <v>34043</v>
          </cell>
        </row>
        <row r="187">
          <cell r="AX187">
            <v>34074</v>
          </cell>
        </row>
        <row r="188">
          <cell r="AX188">
            <v>34104</v>
          </cell>
        </row>
        <row r="189">
          <cell r="AX189">
            <v>34135</v>
          </cell>
        </row>
        <row r="190">
          <cell r="AX190">
            <v>34165</v>
          </cell>
        </row>
        <row r="191">
          <cell r="AX191">
            <v>34196</v>
          </cell>
        </row>
        <row r="192">
          <cell r="AX192">
            <v>34227</v>
          </cell>
        </row>
        <row r="193">
          <cell r="AX193">
            <v>34257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29"/>
  <sheetViews>
    <sheetView tabSelected="1" view="pageBreakPreview" zoomScaleNormal="8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:IV16384"/>
    </sheetView>
  </sheetViews>
  <sheetFormatPr defaultColWidth="6" defaultRowHeight="14.25"/>
  <cols>
    <col min="1" max="1" width="2.59765625" style="75" customWidth="1"/>
    <col min="2" max="2" width="6.59765625" style="53" customWidth="1"/>
    <col min="3" max="3" width="9.59765625" style="53" customWidth="1"/>
    <col min="4" max="13" width="8.59765625" style="53" customWidth="1"/>
    <col min="14" max="253" width="6" style="75" customWidth="1"/>
    <col min="254" max="16384" width="6" style="75" customWidth="1"/>
  </cols>
  <sheetData>
    <row r="1" ht="12.75">
      <c r="B1" s="74"/>
    </row>
    <row r="2" spans="2:13" ht="16.5">
      <c r="B2" s="80" t="s">
        <v>85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ht="15.75" customHeight="1">
      <c r="D3" s="15"/>
    </row>
    <row r="4" spans="2:13" ht="15.75" customHeight="1">
      <c r="B4" s="8" t="s">
        <v>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16" t="s">
        <v>4</v>
      </c>
    </row>
    <row r="5" spans="2:13" ht="14.25" customHeight="1">
      <c r="B5" s="9"/>
      <c r="C5" s="9"/>
      <c r="D5" s="81" t="s">
        <v>7</v>
      </c>
      <c r="E5" s="81"/>
      <c r="F5" s="81"/>
      <c r="G5" s="81"/>
      <c r="H5" s="81"/>
      <c r="I5" s="81"/>
      <c r="J5" s="81"/>
      <c r="K5" s="81"/>
      <c r="L5" s="81"/>
      <c r="M5" s="9"/>
    </row>
    <row r="6" spans="2:13" ht="13.5">
      <c r="B6" s="10" t="s">
        <v>8</v>
      </c>
      <c r="C6" s="10" t="s">
        <v>9</v>
      </c>
      <c r="D6" s="82" t="s">
        <v>10</v>
      </c>
      <c r="E6" s="84" t="s">
        <v>11</v>
      </c>
      <c r="F6" s="17"/>
      <c r="G6" s="84" t="s">
        <v>12</v>
      </c>
      <c r="H6" s="17"/>
      <c r="I6" s="84" t="s">
        <v>13</v>
      </c>
      <c r="J6" s="18"/>
      <c r="K6" s="19"/>
      <c r="L6" s="20"/>
      <c r="M6" s="10" t="s">
        <v>14</v>
      </c>
    </row>
    <row r="7" spans="2:13" ht="14.25" customHeight="1">
      <c r="B7" s="11"/>
      <c r="C7" s="11"/>
      <c r="D7" s="83"/>
      <c r="E7" s="85"/>
      <c r="F7" s="21" t="s">
        <v>2</v>
      </c>
      <c r="G7" s="85"/>
      <c r="H7" s="21" t="s">
        <v>2</v>
      </c>
      <c r="I7" s="85"/>
      <c r="J7" s="21" t="s">
        <v>2</v>
      </c>
      <c r="K7" s="22" t="s">
        <v>15</v>
      </c>
      <c r="L7" s="21" t="s">
        <v>5</v>
      </c>
      <c r="M7" s="11"/>
    </row>
    <row r="8" spans="2:13" ht="15.75" customHeight="1">
      <c r="B8" s="5" t="s">
        <v>16</v>
      </c>
      <c r="C8" s="23">
        <v>25771</v>
      </c>
      <c r="D8" s="23">
        <v>19622</v>
      </c>
      <c r="E8" s="24">
        <v>9513</v>
      </c>
      <c r="F8" s="25">
        <v>0.48481296503924165</v>
      </c>
      <c r="G8" s="24">
        <v>6743</v>
      </c>
      <c r="H8" s="25">
        <v>0.343644888390582</v>
      </c>
      <c r="I8" s="24">
        <v>3366</v>
      </c>
      <c r="J8" s="25">
        <v>0.17154214657017633</v>
      </c>
      <c r="K8" s="24"/>
      <c r="L8" s="26"/>
      <c r="M8" s="23">
        <v>5149</v>
      </c>
    </row>
    <row r="9" spans="2:13" ht="15.75" customHeight="1">
      <c r="B9" s="6" t="s">
        <v>17</v>
      </c>
      <c r="C9" s="4">
        <v>27639</v>
      </c>
      <c r="D9" s="4">
        <v>19079</v>
      </c>
      <c r="E9" s="27">
        <v>8728</v>
      </c>
      <c r="F9" s="28">
        <v>0.4574663242308297</v>
      </c>
      <c r="G9" s="27">
        <v>6938</v>
      </c>
      <c r="H9" s="28">
        <v>0.3636458933906389</v>
      </c>
      <c r="I9" s="27">
        <v>3413</v>
      </c>
      <c r="J9" s="28">
        <v>0.17888778237853137</v>
      </c>
      <c r="K9" s="27"/>
      <c r="L9" s="29"/>
      <c r="M9" s="4">
        <v>8560</v>
      </c>
    </row>
    <row r="10" spans="2:13" ht="15.75" customHeight="1">
      <c r="B10" s="6" t="s">
        <v>18</v>
      </c>
      <c r="C10" s="4">
        <v>30736</v>
      </c>
      <c r="D10" s="4">
        <v>20011</v>
      </c>
      <c r="E10" s="27">
        <v>8811</v>
      </c>
      <c r="F10" s="28">
        <v>0.4403078306931188</v>
      </c>
      <c r="G10" s="27">
        <v>7172</v>
      </c>
      <c r="H10" s="28">
        <v>0.35840287841687074</v>
      </c>
      <c r="I10" s="27">
        <v>4028</v>
      </c>
      <c r="J10" s="28">
        <v>0.2012892908900105</v>
      </c>
      <c r="K10" s="27"/>
      <c r="L10" s="29"/>
      <c r="M10" s="4">
        <v>10725</v>
      </c>
    </row>
    <row r="11" spans="2:13" ht="15.75" customHeight="1">
      <c r="B11" s="6" t="s">
        <v>19</v>
      </c>
      <c r="C11" s="4">
        <v>29343</v>
      </c>
      <c r="D11" s="4">
        <v>19505</v>
      </c>
      <c r="E11" s="27">
        <v>8383</v>
      </c>
      <c r="F11" s="28">
        <v>0.4297872340425532</v>
      </c>
      <c r="G11" s="27">
        <v>7171</v>
      </c>
      <c r="H11" s="28">
        <v>0.36764932068700334</v>
      </c>
      <c r="I11" s="27">
        <v>3951</v>
      </c>
      <c r="J11" s="28">
        <v>0.20256344527044348</v>
      </c>
      <c r="K11" s="27"/>
      <c r="L11" s="29"/>
      <c r="M11" s="4">
        <v>9838</v>
      </c>
    </row>
    <row r="12" spans="2:13" ht="15.75" customHeight="1">
      <c r="B12" s="6" t="s">
        <v>20</v>
      </c>
      <c r="C12" s="4">
        <v>28046</v>
      </c>
      <c r="D12" s="4">
        <v>19085</v>
      </c>
      <c r="E12" s="27">
        <v>7897</v>
      </c>
      <c r="F12" s="28">
        <v>0.4137804558553838</v>
      </c>
      <c r="G12" s="27">
        <v>7125</v>
      </c>
      <c r="H12" s="28">
        <v>0.3733298401886298</v>
      </c>
      <c r="I12" s="27">
        <v>4063</v>
      </c>
      <c r="J12" s="28">
        <v>0.2128897039559864</v>
      </c>
      <c r="K12" s="27"/>
      <c r="L12" s="29"/>
      <c r="M12" s="4">
        <v>8961</v>
      </c>
    </row>
    <row r="13" spans="2:13" ht="15.75" customHeight="1">
      <c r="B13" s="6" t="s">
        <v>27</v>
      </c>
      <c r="C13" s="30">
        <v>26214</v>
      </c>
      <c r="D13" s="31">
        <v>18136</v>
      </c>
      <c r="E13" s="31">
        <v>7674</v>
      </c>
      <c r="F13" s="32">
        <v>0.42313630348478165</v>
      </c>
      <c r="G13" s="31">
        <v>6938</v>
      </c>
      <c r="H13" s="32">
        <v>0.3825540361711513</v>
      </c>
      <c r="I13" s="31">
        <v>3524</v>
      </c>
      <c r="J13" s="32">
        <v>0.19430966034406705</v>
      </c>
      <c r="K13" s="31"/>
      <c r="L13" s="33"/>
      <c r="M13" s="30">
        <v>7988</v>
      </c>
    </row>
    <row r="14" spans="2:13" ht="15.75" customHeight="1">
      <c r="B14" s="6" t="s">
        <v>28</v>
      </c>
      <c r="C14" s="4">
        <v>24509</v>
      </c>
      <c r="D14" s="4">
        <v>17013</v>
      </c>
      <c r="E14" s="27">
        <v>7161</v>
      </c>
      <c r="F14" s="28">
        <v>0.4209134191500617</v>
      </c>
      <c r="G14" s="27">
        <v>6480</v>
      </c>
      <c r="H14" s="28">
        <v>0.3808852054311409</v>
      </c>
      <c r="I14" s="27">
        <v>3372</v>
      </c>
      <c r="J14" s="28">
        <v>0.1982013754187974</v>
      </c>
      <c r="K14" s="27"/>
      <c r="L14" s="29"/>
      <c r="M14" s="4">
        <v>7496</v>
      </c>
    </row>
    <row r="15" spans="2:13" ht="15.75" customHeight="1">
      <c r="B15" s="6" t="s">
        <v>29</v>
      </c>
      <c r="C15" s="4">
        <v>24032</v>
      </c>
      <c r="D15" s="4">
        <v>16238</v>
      </c>
      <c r="E15" s="27">
        <v>6536</v>
      </c>
      <c r="F15" s="28">
        <v>0.4025126247074763</v>
      </c>
      <c r="G15" s="27">
        <v>6428</v>
      </c>
      <c r="H15" s="28">
        <v>0.3958615593053332</v>
      </c>
      <c r="I15" s="27">
        <v>3274</v>
      </c>
      <c r="J15" s="28">
        <v>0.20162581598719054</v>
      </c>
      <c r="K15" s="27"/>
      <c r="L15" s="29"/>
      <c r="M15" s="4">
        <v>7794</v>
      </c>
    </row>
    <row r="16" spans="2:13" ht="15.75" customHeight="1">
      <c r="B16" s="6" t="s">
        <v>30</v>
      </c>
      <c r="C16" s="4">
        <v>20372</v>
      </c>
      <c r="D16" s="4">
        <v>14854</v>
      </c>
      <c r="E16" s="27">
        <v>5819</v>
      </c>
      <c r="F16" s="28">
        <v>0.391746330954625</v>
      </c>
      <c r="G16" s="27">
        <v>6261</v>
      </c>
      <c r="H16" s="28">
        <v>0.42150262555540596</v>
      </c>
      <c r="I16" s="27">
        <v>2774</v>
      </c>
      <c r="J16" s="28">
        <v>0.18675104348996904</v>
      </c>
      <c r="K16" s="27"/>
      <c r="L16" s="29"/>
      <c r="M16" s="4">
        <v>5518</v>
      </c>
    </row>
    <row r="17" spans="2:13" ht="15.75" customHeight="1">
      <c r="B17" s="6" t="s">
        <v>31</v>
      </c>
      <c r="C17" s="4">
        <v>19517</v>
      </c>
      <c r="D17" s="4">
        <v>14039</v>
      </c>
      <c r="E17" s="27">
        <v>5274</v>
      </c>
      <c r="F17" s="28">
        <v>0.3756677826055987</v>
      </c>
      <c r="G17" s="27">
        <v>6217</v>
      </c>
      <c r="H17" s="28">
        <v>0.4428378089607522</v>
      </c>
      <c r="I17" s="27">
        <v>2551</v>
      </c>
      <c r="J17" s="28">
        <v>0.1817080988674407</v>
      </c>
      <c r="K17" s="27"/>
      <c r="L17" s="29"/>
      <c r="M17" s="4">
        <v>5478</v>
      </c>
    </row>
    <row r="18" spans="2:13" ht="15.75" customHeight="1">
      <c r="B18" s="6" t="s">
        <v>32</v>
      </c>
      <c r="C18" s="4">
        <v>21110</v>
      </c>
      <c r="D18" s="4">
        <v>14940</v>
      </c>
      <c r="E18" s="27">
        <v>5070</v>
      </c>
      <c r="F18" s="28">
        <v>0.3393574297188755</v>
      </c>
      <c r="G18" s="27">
        <v>6810</v>
      </c>
      <c r="H18" s="28">
        <v>0.45582329317269077</v>
      </c>
      <c r="I18" s="27">
        <v>3070</v>
      </c>
      <c r="J18" s="28">
        <v>0.20548862115127176</v>
      </c>
      <c r="K18" s="27"/>
      <c r="L18" s="29"/>
      <c r="M18" s="4">
        <v>6170</v>
      </c>
    </row>
    <row r="19" spans="2:13" ht="15.75" customHeight="1">
      <c r="B19" s="6" t="s">
        <v>33</v>
      </c>
      <c r="C19" s="4">
        <v>19520</v>
      </c>
      <c r="D19" s="4">
        <v>14180</v>
      </c>
      <c r="E19" s="27">
        <v>4760</v>
      </c>
      <c r="F19" s="28">
        <v>0.33568406205923834</v>
      </c>
      <c r="G19" s="27">
        <v>6480</v>
      </c>
      <c r="H19" s="28">
        <v>0.45698166431593795</v>
      </c>
      <c r="I19" s="27">
        <v>2950</v>
      </c>
      <c r="J19" s="28">
        <v>0.20803949224259521</v>
      </c>
      <c r="K19" s="27"/>
      <c r="L19" s="29"/>
      <c r="M19" s="4">
        <v>5330</v>
      </c>
    </row>
    <row r="20" spans="2:13" ht="15.75" customHeight="1">
      <c r="B20" s="6" t="s">
        <v>34</v>
      </c>
      <c r="C20" s="34">
        <v>19210</v>
      </c>
      <c r="D20" s="4">
        <v>14140</v>
      </c>
      <c r="E20" s="27">
        <v>4800</v>
      </c>
      <c r="F20" s="28">
        <v>0.33946251768033947</v>
      </c>
      <c r="G20" s="27">
        <v>6470</v>
      </c>
      <c r="H20" s="28">
        <v>0.45756718528995755</v>
      </c>
      <c r="I20" s="27">
        <v>2850</v>
      </c>
      <c r="J20" s="28">
        <v>0.20155586987270155</v>
      </c>
      <c r="K20" s="27"/>
      <c r="L20" s="29"/>
      <c r="M20" s="4">
        <v>5070</v>
      </c>
    </row>
    <row r="21" spans="2:13" ht="15.75" customHeight="1">
      <c r="B21" s="1" t="s">
        <v>21</v>
      </c>
      <c r="C21" s="3">
        <v>18960</v>
      </c>
      <c r="D21" s="3">
        <v>14130</v>
      </c>
      <c r="E21" s="2">
        <v>4710</v>
      </c>
      <c r="F21" s="28">
        <v>0.3333333333333333</v>
      </c>
      <c r="G21" s="2">
        <v>6480</v>
      </c>
      <c r="H21" s="28">
        <v>0.4585987261146497</v>
      </c>
      <c r="I21" s="2">
        <v>2950</v>
      </c>
      <c r="J21" s="28">
        <v>0.20877565463552725</v>
      </c>
      <c r="K21" s="2"/>
      <c r="L21" s="2"/>
      <c r="M21" s="2">
        <v>4820</v>
      </c>
    </row>
    <row r="22" spans="2:13" ht="15.75" customHeight="1">
      <c r="B22" s="1" t="s">
        <v>22</v>
      </c>
      <c r="C22" s="3">
        <v>18710</v>
      </c>
      <c r="D22" s="35">
        <v>13950</v>
      </c>
      <c r="E22" s="2">
        <v>4450</v>
      </c>
      <c r="F22" s="36">
        <v>0.31899641577060933</v>
      </c>
      <c r="G22" s="2">
        <v>6620</v>
      </c>
      <c r="H22" s="36">
        <v>0.4745519713261649</v>
      </c>
      <c r="I22" s="2">
        <v>2880</v>
      </c>
      <c r="J22" s="36">
        <v>0.2064516129032258</v>
      </c>
      <c r="K22" s="2"/>
      <c r="L22" s="2"/>
      <c r="M22" s="2">
        <v>4760</v>
      </c>
    </row>
    <row r="23" spans="2:13" ht="15.75" customHeight="1">
      <c r="B23" s="1" t="s">
        <v>6</v>
      </c>
      <c r="C23" s="3">
        <v>18520</v>
      </c>
      <c r="D23" s="3">
        <v>14013</v>
      </c>
      <c r="E23" s="2">
        <v>4233</v>
      </c>
      <c r="F23" s="36">
        <v>0.3020766431171055</v>
      </c>
      <c r="G23" s="2">
        <v>7041</v>
      </c>
      <c r="H23" s="36">
        <v>0.5024619995718261</v>
      </c>
      <c r="I23" s="2">
        <v>2739</v>
      </c>
      <c r="J23" s="36">
        <v>0.19546135731106828</v>
      </c>
      <c r="K23" s="2"/>
      <c r="L23" s="2"/>
      <c r="M23" s="2">
        <v>4507</v>
      </c>
    </row>
    <row r="24" spans="2:13" ht="15.75" customHeight="1">
      <c r="B24" s="1" t="s">
        <v>35</v>
      </c>
      <c r="C24" s="3">
        <v>17450</v>
      </c>
      <c r="D24" s="3">
        <v>13830</v>
      </c>
      <c r="E24" s="2">
        <v>4170</v>
      </c>
      <c r="F24" s="36">
        <v>0.30151843817787416</v>
      </c>
      <c r="G24" s="2">
        <v>7090</v>
      </c>
      <c r="H24" s="36">
        <v>0.5126536514822849</v>
      </c>
      <c r="I24" s="2">
        <v>2570</v>
      </c>
      <c r="J24" s="36">
        <v>0.18582791033984092</v>
      </c>
      <c r="K24" s="2"/>
      <c r="L24" s="2"/>
      <c r="M24" s="2">
        <v>3620</v>
      </c>
    </row>
    <row r="25" spans="2:13" ht="15.75" customHeight="1">
      <c r="B25" s="1" t="s">
        <v>36</v>
      </c>
      <c r="C25" s="3">
        <v>17160</v>
      </c>
      <c r="D25" s="3">
        <v>13650</v>
      </c>
      <c r="E25" s="2">
        <v>3990</v>
      </c>
      <c r="F25" s="36">
        <v>0.2923076923076923</v>
      </c>
      <c r="G25" s="2">
        <v>7060</v>
      </c>
      <c r="H25" s="36">
        <v>0.5172161172161173</v>
      </c>
      <c r="I25" s="2">
        <v>2590</v>
      </c>
      <c r="J25" s="36">
        <v>0.18974358974358974</v>
      </c>
      <c r="K25" s="2"/>
      <c r="L25" s="2"/>
      <c r="M25" s="2">
        <v>3520</v>
      </c>
    </row>
    <row r="26" spans="2:13" ht="15.75" customHeight="1">
      <c r="B26" s="1" t="s">
        <v>37</v>
      </c>
      <c r="C26" s="3">
        <v>17330</v>
      </c>
      <c r="D26" s="3">
        <v>13520</v>
      </c>
      <c r="E26" s="2">
        <v>3930</v>
      </c>
      <c r="F26" s="36">
        <v>0.2906804733727811</v>
      </c>
      <c r="G26" s="2">
        <v>6960</v>
      </c>
      <c r="H26" s="36">
        <v>0.514792899408284</v>
      </c>
      <c r="I26" s="2">
        <v>2640</v>
      </c>
      <c r="J26" s="36">
        <v>0.1952662721893491</v>
      </c>
      <c r="K26" s="2"/>
      <c r="L26" s="2"/>
      <c r="M26" s="2">
        <v>3800</v>
      </c>
    </row>
    <row r="27" spans="2:13" ht="15.75" customHeight="1">
      <c r="B27" s="1" t="s">
        <v>38</v>
      </c>
      <c r="C27" s="3">
        <v>16870</v>
      </c>
      <c r="D27" s="3">
        <v>13280</v>
      </c>
      <c r="E27" s="2">
        <v>3820</v>
      </c>
      <c r="F27" s="36">
        <v>0.2876506024096386</v>
      </c>
      <c r="G27" s="2">
        <v>6820</v>
      </c>
      <c r="H27" s="36">
        <v>0.5135542168674698</v>
      </c>
      <c r="I27" s="2">
        <v>2640</v>
      </c>
      <c r="J27" s="36">
        <v>0.19879518072289157</v>
      </c>
      <c r="K27" s="2"/>
      <c r="L27" s="2"/>
      <c r="M27" s="2">
        <v>3610</v>
      </c>
    </row>
    <row r="28" spans="2:13" ht="15.75" customHeight="1">
      <c r="B28" s="1" t="s">
        <v>39</v>
      </c>
      <c r="C28" s="3">
        <v>18417</v>
      </c>
      <c r="D28" s="3">
        <v>14037</v>
      </c>
      <c r="E28" s="2">
        <v>4153</v>
      </c>
      <c r="F28" s="36">
        <v>0.29586093894706844</v>
      </c>
      <c r="G28" s="2">
        <v>6996</v>
      </c>
      <c r="H28" s="36">
        <v>0.4983970933960248</v>
      </c>
      <c r="I28" s="2">
        <v>2888</v>
      </c>
      <c r="J28" s="36">
        <v>0.20574196765690675</v>
      </c>
      <c r="K28" s="2"/>
      <c r="L28" s="2"/>
      <c r="M28" s="2">
        <v>4380</v>
      </c>
    </row>
    <row r="29" spans="2:13" ht="15.75" customHeight="1">
      <c r="B29" s="1" t="s">
        <v>40</v>
      </c>
      <c r="C29" s="3">
        <v>18490</v>
      </c>
      <c r="D29" s="3">
        <v>14080</v>
      </c>
      <c r="E29" s="2">
        <v>4070</v>
      </c>
      <c r="F29" s="36">
        <v>0.2890625</v>
      </c>
      <c r="G29" s="2">
        <v>7140</v>
      </c>
      <c r="H29" s="36">
        <v>0.5071022727272727</v>
      </c>
      <c r="I29" s="2">
        <v>2870</v>
      </c>
      <c r="J29" s="36">
        <v>0.20383522727272727</v>
      </c>
      <c r="K29" s="2"/>
      <c r="L29" s="2"/>
      <c r="M29" s="2">
        <v>4410</v>
      </c>
    </row>
    <row r="30" spans="2:13" ht="15.75" customHeight="1">
      <c r="B30" s="1" t="s">
        <v>41</v>
      </c>
      <c r="C30" s="3">
        <v>18290</v>
      </c>
      <c r="D30" s="3">
        <v>13970</v>
      </c>
      <c r="E30" s="2">
        <v>3920</v>
      </c>
      <c r="F30" s="36">
        <v>0.28060128847530424</v>
      </c>
      <c r="G30" s="2">
        <v>6950</v>
      </c>
      <c r="H30" s="36">
        <v>0.49749463135289906</v>
      </c>
      <c r="I30" s="2">
        <v>3100</v>
      </c>
      <c r="J30" s="36">
        <v>0.22190408017179672</v>
      </c>
      <c r="K30" s="2"/>
      <c r="L30" s="2"/>
      <c r="M30" s="2">
        <v>4320</v>
      </c>
    </row>
    <row r="31" spans="2:13" ht="15.75" customHeight="1">
      <c r="B31" s="1" t="s">
        <v>42</v>
      </c>
      <c r="C31" s="3">
        <v>18130</v>
      </c>
      <c r="D31" s="3">
        <v>13890</v>
      </c>
      <c r="E31" s="2">
        <v>3830</v>
      </c>
      <c r="F31" s="36">
        <v>0.2757379409647228</v>
      </c>
      <c r="G31" s="2">
        <v>6890</v>
      </c>
      <c r="H31" s="36">
        <v>0.49604031677465804</v>
      </c>
      <c r="I31" s="2">
        <v>3170</v>
      </c>
      <c r="J31" s="36">
        <v>0.22822174226061914</v>
      </c>
      <c r="K31" s="2"/>
      <c r="L31" s="2"/>
      <c r="M31" s="2">
        <v>4240</v>
      </c>
    </row>
    <row r="32" spans="2:13" ht="15.75" customHeight="1">
      <c r="B32" s="1" t="s">
        <v>43</v>
      </c>
      <c r="C32" s="3">
        <v>17860</v>
      </c>
      <c r="D32" s="3">
        <v>13680</v>
      </c>
      <c r="E32" s="2">
        <v>3760</v>
      </c>
      <c r="F32" s="36">
        <v>0.27485380116959063</v>
      </c>
      <c r="G32" s="2">
        <v>6780</v>
      </c>
      <c r="H32" s="36">
        <v>0.4956140350877193</v>
      </c>
      <c r="I32" s="2">
        <v>3150</v>
      </c>
      <c r="J32" s="36">
        <v>0.23026315789473684</v>
      </c>
      <c r="K32" s="2"/>
      <c r="L32" s="2"/>
      <c r="M32" s="2">
        <v>4180</v>
      </c>
    </row>
    <row r="33" spans="2:13" ht="15.75" customHeight="1">
      <c r="B33" s="1" t="s">
        <v>44</v>
      </c>
      <c r="C33" s="3">
        <v>17363</v>
      </c>
      <c r="D33" s="3">
        <v>13326</v>
      </c>
      <c r="E33" s="2">
        <v>3793</v>
      </c>
      <c r="F33" s="36">
        <v>0.28463154735104307</v>
      </c>
      <c r="G33" s="2">
        <v>6193</v>
      </c>
      <c r="H33" s="36">
        <v>0.46473060183100706</v>
      </c>
      <c r="I33" s="2">
        <v>3340</v>
      </c>
      <c r="J33" s="36">
        <v>0.25063785081794987</v>
      </c>
      <c r="K33" s="2"/>
      <c r="L33" s="2"/>
      <c r="M33" s="2">
        <v>4037</v>
      </c>
    </row>
    <row r="34" spans="2:13" ht="15.75" customHeight="1">
      <c r="B34" s="7" t="s">
        <v>23</v>
      </c>
      <c r="C34" s="3">
        <v>17370</v>
      </c>
      <c r="D34" s="3">
        <v>13360</v>
      </c>
      <c r="E34" s="2">
        <v>3290</v>
      </c>
      <c r="F34" s="36">
        <v>0.24625748502994013</v>
      </c>
      <c r="G34" s="2">
        <v>6580</v>
      </c>
      <c r="H34" s="36">
        <v>0.49251497005988026</v>
      </c>
      <c r="I34" s="2">
        <v>3500</v>
      </c>
      <c r="J34" s="36">
        <v>0.2619760479041916</v>
      </c>
      <c r="K34" s="2"/>
      <c r="L34" s="2"/>
      <c r="M34" s="2">
        <v>4010</v>
      </c>
    </row>
    <row r="35" spans="2:13" ht="15.75" customHeight="1">
      <c r="B35" s="7" t="s">
        <v>45</v>
      </c>
      <c r="C35" s="3">
        <v>17300</v>
      </c>
      <c r="D35" s="3">
        <v>13290</v>
      </c>
      <c r="E35" s="2">
        <v>2870</v>
      </c>
      <c r="F35" s="36">
        <v>0.21595184349134688</v>
      </c>
      <c r="G35" s="2">
        <v>6440</v>
      </c>
      <c r="H35" s="36">
        <v>0.48457486832204666</v>
      </c>
      <c r="I35" s="2">
        <v>3970</v>
      </c>
      <c r="J35" s="36">
        <v>0.2987208427389014</v>
      </c>
      <c r="K35" s="2"/>
      <c r="L35" s="2"/>
      <c r="M35" s="2">
        <v>4000</v>
      </c>
    </row>
    <row r="36" spans="2:13" ht="15.75" customHeight="1">
      <c r="B36" s="7" t="s">
        <v>46</v>
      </c>
      <c r="C36" s="3">
        <v>16630</v>
      </c>
      <c r="D36" s="3">
        <v>12750</v>
      </c>
      <c r="E36" s="2">
        <v>2500</v>
      </c>
      <c r="F36" s="36">
        <v>0.19607843137254902</v>
      </c>
      <c r="G36" s="2">
        <v>6180</v>
      </c>
      <c r="H36" s="36">
        <v>0.48470588235294115</v>
      </c>
      <c r="I36" s="2">
        <v>4090</v>
      </c>
      <c r="J36" s="36">
        <v>0.3207843137254902</v>
      </c>
      <c r="K36" s="2">
        <v>2260</v>
      </c>
      <c r="L36" s="36">
        <v>0.1772549019607843</v>
      </c>
      <c r="M36" s="2">
        <v>3880</v>
      </c>
    </row>
    <row r="37" spans="2:13" ht="15.75" customHeight="1">
      <c r="B37" s="7" t="s">
        <v>47</v>
      </c>
      <c r="C37" s="3">
        <v>16340</v>
      </c>
      <c r="D37" s="3">
        <v>12510</v>
      </c>
      <c r="E37" s="2">
        <v>2440</v>
      </c>
      <c r="F37" s="36">
        <v>0.1950439648281375</v>
      </c>
      <c r="G37" s="2">
        <v>5860</v>
      </c>
      <c r="H37" s="36">
        <v>0.46842525979216626</v>
      </c>
      <c r="I37" s="2">
        <v>4230</v>
      </c>
      <c r="J37" s="36">
        <v>0.3381294964028777</v>
      </c>
      <c r="K37" s="2">
        <v>2410</v>
      </c>
      <c r="L37" s="36">
        <v>0.1926458832933653</v>
      </c>
      <c r="M37" s="2">
        <v>3830</v>
      </c>
    </row>
    <row r="38" spans="2:13" ht="15.75" customHeight="1">
      <c r="B38" s="7" t="s">
        <v>48</v>
      </c>
      <c r="C38" s="3">
        <v>15557</v>
      </c>
      <c r="D38" s="3">
        <v>11997</v>
      </c>
      <c r="E38" s="2">
        <v>2694</v>
      </c>
      <c r="F38" s="36">
        <v>0.22455613903475868</v>
      </c>
      <c r="G38" s="2">
        <v>5278</v>
      </c>
      <c r="H38" s="36">
        <v>0.4399433191631241</v>
      </c>
      <c r="I38" s="2">
        <v>4025</v>
      </c>
      <c r="J38" s="36">
        <v>0.3355005418021172</v>
      </c>
      <c r="K38" s="2">
        <v>2253</v>
      </c>
      <c r="L38" s="36">
        <v>0.18779694923730933</v>
      </c>
      <c r="M38" s="2">
        <v>3560</v>
      </c>
    </row>
    <row r="39" spans="2:13" ht="15.75" customHeight="1">
      <c r="B39" s="7" t="s">
        <v>49</v>
      </c>
      <c r="C39" s="3">
        <v>15160</v>
      </c>
      <c r="D39" s="3">
        <v>11830</v>
      </c>
      <c r="E39" s="2">
        <v>2540</v>
      </c>
      <c r="F39" s="36">
        <v>0.2147083685545224</v>
      </c>
      <c r="G39" s="2">
        <v>4870</v>
      </c>
      <c r="H39" s="36">
        <v>0.41166525781910396</v>
      </c>
      <c r="I39" s="2">
        <v>4420</v>
      </c>
      <c r="J39" s="36">
        <v>0.37362637362637363</v>
      </c>
      <c r="K39" s="2">
        <v>2340</v>
      </c>
      <c r="L39" s="36">
        <v>0.1978021978021978</v>
      </c>
      <c r="M39" s="2">
        <v>3330</v>
      </c>
    </row>
    <row r="40" spans="2:13" ht="15.75" customHeight="1">
      <c r="B40" s="7" t="s">
        <v>50</v>
      </c>
      <c r="C40" s="3">
        <v>14610</v>
      </c>
      <c r="D40" s="3">
        <v>11460</v>
      </c>
      <c r="E40" s="2">
        <v>2420</v>
      </c>
      <c r="F40" s="36">
        <v>0.2111692844677138</v>
      </c>
      <c r="G40" s="2">
        <v>4610</v>
      </c>
      <c r="H40" s="36">
        <v>0.40226876090750435</v>
      </c>
      <c r="I40" s="2">
        <v>4430</v>
      </c>
      <c r="J40" s="36">
        <v>0.3865619546247818</v>
      </c>
      <c r="K40" s="2">
        <v>2530</v>
      </c>
      <c r="L40" s="36">
        <v>0.22076788830715532</v>
      </c>
      <c r="M40" s="2">
        <v>3160</v>
      </c>
    </row>
    <row r="41" spans="2:13" ht="15.75" customHeight="1">
      <c r="B41" s="7" t="s">
        <v>51</v>
      </c>
      <c r="C41" s="3">
        <v>13950</v>
      </c>
      <c r="D41" s="3">
        <v>10900</v>
      </c>
      <c r="E41" s="2">
        <v>2040</v>
      </c>
      <c r="F41" s="36">
        <v>0.1871559633027523</v>
      </c>
      <c r="G41" s="2">
        <v>4300</v>
      </c>
      <c r="H41" s="36">
        <v>0.3944954128440367</v>
      </c>
      <c r="I41" s="2">
        <v>4560</v>
      </c>
      <c r="J41" s="36">
        <v>0.41834862385321103</v>
      </c>
      <c r="K41" s="2">
        <v>2790</v>
      </c>
      <c r="L41" s="36">
        <v>0.25596330275229356</v>
      </c>
      <c r="M41" s="2">
        <v>3050</v>
      </c>
    </row>
    <row r="42" spans="2:13" ht="15.75" customHeight="1">
      <c r="B42" s="7" t="s">
        <v>52</v>
      </c>
      <c r="C42" s="3">
        <v>13610</v>
      </c>
      <c r="D42" s="3">
        <v>10630</v>
      </c>
      <c r="E42" s="2">
        <v>1860</v>
      </c>
      <c r="F42" s="36">
        <v>0.17497648165569143</v>
      </c>
      <c r="G42" s="2">
        <v>4130</v>
      </c>
      <c r="H42" s="36">
        <v>0.3885230479774224</v>
      </c>
      <c r="I42" s="2">
        <v>4660</v>
      </c>
      <c r="J42" s="36">
        <v>0.43838193791157104</v>
      </c>
      <c r="K42" s="2">
        <v>2960</v>
      </c>
      <c r="L42" s="36">
        <v>0.27845719661335844</v>
      </c>
      <c r="M42" s="2">
        <v>2980</v>
      </c>
    </row>
    <row r="43" spans="2:13" ht="15.75" customHeight="1">
      <c r="B43" s="7" t="s">
        <v>54</v>
      </c>
      <c r="C43" s="3">
        <v>13345</v>
      </c>
      <c r="D43" s="3">
        <v>10360</v>
      </c>
      <c r="E43" s="2">
        <v>1994</v>
      </c>
      <c r="F43" s="36">
        <v>0.19247104247104246</v>
      </c>
      <c r="G43" s="2">
        <v>4224</v>
      </c>
      <c r="H43" s="36">
        <v>0.40772200772200773</v>
      </c>
      <c r="I43" s="2">
        <v>4142</v>
      </c>
      <c r="J43" s="36">
        <v>0.3998069498069498</v>
      </c>
      <c r="K43" s="2">
        <v>2736</v>
      </c>
      <c r="L43" s="36">
        <v>0.2640926640926641</v>
      </c>
      <c r="M43" s="2">
        <v>2985</v>
      </c>
    </row>
    <row r="44" spans="2:13" ht="15.75" customHeight="1">
      <c r="B44" s="7" t="s">
        <v>55</v>
      </c>
      <c r="C44" s="3">
        <v>13120</v>
      </c>
      <c r="D44" s="2">
        <v>10270</v>
      </c>
      <c r="E44" s="2">
        <v>1770</v>
      </c>
      <c r="F44" s="36">
        <v>0.17234664070107109</v>
      </c>
      <c r="G44" s="2">
        <v>3900</v>
      </c>
      <c r="H44" s="36">
        <v>0.379746835443038</v>
      </c>
      <c r="I44" s="2">
        <v>4600</v>
      </c>
      <c r="J44" s="36">
        <v>0.44790652385589097</v>
      </c>
      <c r="K44" s="2">
        <v>3110</v>
      </c>
      <c r="L44" s="36">
        <v>0.3028237585199611</v>
      </c>
      <c r="M44" s="2">
        <v>2860</v>
      </c>
    </row>
    <row r="45" spans="2:13" ht="15.75" customHeight="1">
      <c r="B45" s="7" t="s">
        <v>56</v>
      </c>
      <c r="C45" s="3">
        <v>12670</v>
      </c>
      <c r="D45" s="2">
        <v>9960</v>
      </c>
      <c r="E45" s="2">
        <v>1620</v>
      </c>
      <c r="F45" s="36">
        <v>0.16265060240963855</v>
      </c>
      <c r="G45" s="2">
        <v>3920</v>
      </c>
      <c r="H45" s="36">
        <v>0.39357429718875503</v>
      </c>
      <c r="I45" s="2">
        <v>4420</v>
      </c>
      <c r="J45" s="36">
        <v>0.44377510040160645</v>
      </c>
      <c r="K45" s="2">
        <v>3110</v>
      </c>
      <c r="L45" s="36">
        <v>0.31224899598393574</v>
      </c>
      <c r="M45" s="2">
        <v>2710</v>
      </c>
    </row>
    <row r="46" spans="2:13" ht="15.75" customHeight="1">
      <c r="B46" s="7" t="s">
        <v>57</v>
      </c>
      <c r="C46" s="3">
        <v>12300</v>
      </c>
      <c r="D46" s="2">
        <v>9650</v>
      </c>
      <c r="E46" s="2">
        <v>1590</v>
      </c>
      <c r="F46" s="36">
        <v>0.16476683937823836</v>
      </c>
      <c r="G46" s="2">
        <v>3700</v>
      </c>
      <c r="H46" s="36">
        <v>0.38341968911917096</v>
      </c>
      <c r="I46" s="2">
        <v>4360</v>
      </c>
      <c r="J46" s="36">
        <v>0.45181347150259066</v>
      </c>
      <c r="K46" s="2">
        <v>3100</v>
      </c>
      <c r="L46" s="36">
        <v>0.32124352331606215</v>
      </c>
      <c r="M46" s="2">
        <v>2650</v>
      </c>
    </row>
    <row r="47" spans="2:13" ht="15.75" customHeight="1">
      <c r="B47" s="7" t="s">
        <v>58</v>
      </c>
      <c r="C47" s="3">
        <v>11920</v>
      </c>
      <c r="D47" s="2">
        <v>9330</v>
      </c>
      <c r="E47" s="2">
        <v>1480</v>
      </c>
      <c r="F47" s="36">
        <v>0.15862808145766344</v>
      </c>
      <c r="G47" s="2">
        <v>3600</v>
      </c>
      <c r="H47" s="36">
        <v>0.3858520900321543</v>
      </c>
      <c r="I47" s="2">
        <v>4250</v>
      </c>
      <c r="J47" s="36">
        <v>0.4555198285101822</v>
      </c>
      <c r="K47" s="2">
        <v>3180</v>
      </c>
      <c r="L47" s="36">
        <v>0.3408360128617363</v>
      </c>
      <c r="M47" s="2">
        <v>2580</v>
      </c>
    </row>
    <row r="48" spans="2:13" ht="15.75" customHeight="1">
      <c r="B48" s="7" t="s">
        <v>59</v>
      </c>
      <c r="C48" s="3">
        <v>11051</v>
      </c>
      <c r="D48" s="2">
        <v>8808</v>
      </c>
      <c r="E48" s="2">
        <v>1532</v>
      </c>
      <c r="F48" s="36">
        <v>0.17393278837420525</v>
      </c>
      <c r="G48" s="2">
        <v>3526</v>
      </c>
      <c r="H48" s="36">
        <v>0.4003178928247048</v>
      </c>
      <c r="I48" s="2">
        <v>3750</v>
      </c>
      <c r="J48" s="36">
        <v>0.4257493188010899</v>
      </c>
      <c r="K48" s="2">
        <v>2725</v>
      </c>
      <c r="L48" s="36">
        <v>0.309377838328792</v>
      </c>
      <c r="M48" s="2">
        <v>2243</v>
      </c>
    </row>
    <row r="49" spans="2:13" ht="15.75" customHeight="1">
      <c r="B49" s="7" t="s">
        <v>60</v>
      </c>
      <c r="C49" s="37">
        <v>11388.5</v>
      </c>
      <c r="D49" s="37">
        <v>9378</v>
      </c>
      <c r="E49" s="37">
        <v>1304.5</v>
      </c>
      <c r="F49" s="38">
        <v>0.1391021539773939</v>
      </c>
      <c r="G49" s="37">
        <v>3773.5</v>
      </c>
      <c r="H49" s="38">
        <v>0.40237790573683085</v>
      </c>
      <c r="I49" s="37">
        <v>4300</v>
      </c>
      <c r="J49" s="38">
        <v>0.4585199402857752</v>
      </c>
      <c r="K49" s="37">
        <v>3150.5</v>
      </c>
      <c r="L49" s="38">
        <v>0.3359458306675197</v>
      </c>
      <c r="M49" s="37">
        <v>2010.5</v>
      </c>
    </row>
    <row r="50" spans="2:13" ht="15.75" customHeight="1">
      <c r="B50" s="7" t="s">
        <v>53</v>
      </c>
      <c r="C50" s="39">
        <v>11726</v>
      </c>
      <c r="D50" s="2">
        <v>9948</v>
      </c>
      <c r="E50" s="39">
        <v>1077</v>
      </c>
      <c r="F50" s="36">
        <v>0.10826296743063933</v>
      </c>
      <c r="G50" s="39">
        <v>4021</v>
      </c>
      <c r="H50" s="36">
        <v>0.4042018496180137</v>
      </c>
      <c r="I50" s="39">
        <v>4850</v>
      </c>
      <c r="J50" s="36">
        <v>0.487535182951347</v>
      </c>
      <c r="K50" s="39">
        <v>3576</v>
      </c>
      <c r="L50" s="36">
        <v>0.3594692400482509</v>
      </c>
      <c r="M50" s="39">
        <v>1778</v>
      </c>
    </row>
    <row r="51" spans="2:13" ht="15.75" customHeight="1">
      <c r="B51" s="13" t="s">
        <v>61</v>
      </c>
      <c r="C51" s="40">
        <v>11050</v>
      </c>
      <c r="D51" s="41">
        <v>9166</v>
      </c>
      <c r="E51" s="40">
        <v>1066</v>
      </c>
      <c r="F51" s="42">
        <v>0.1162993672267074</v>
      </c>
      <c r="G51" s="40">
        <v>3744</v>
      </c>
      <c r="H51" s="42">
        <v>0.40846607025965526</v>
      </c>
      <c r="I51" s="40">
        <v>4356</v>
      </c>
      <c r="J51" s="42">
        <v>0.4752345625136374</v>
      </c>
      <c r="K51" s="40">
        <v>3173</v>
      </c>
      <c r="L51" s="42">
        <v>0.34617063059131575</v>
      </c>
      <c r="M51" s="40">
        <v>1884</v>
      </c>
    </row>
    <row r="52" spans="2:13" ht="15.75" customHeight="1">
      <c r="B52" s="14" t="s">
        <v>62</v>
      </c>
      <c r="C52" s="50">
        <v>11155</v>
      </c>
      <c r="D52" s="51">
        <v>9579</v>
      </c>
      <c r="E52" s="50">
        <v>942</v>
      </c>
      <c r="F52" s="52">
        <f aca="true" t="shared" si="0" ref="F52:F59">E52/D52</f>
        <v>0.09834011901033511</v>
      </c>
      <c r="G52" s="50">
        <v>3746</v>
      </c>
      <c r="H52" s="52">
        <f aca="true" t="shared" si="1" ref="H52:H59">G52/D52</f>
        <v>0.3910637853638167</v>
      </c>
      <c r="I52" s="50">
        <v>4891</v>
      </c>
      <c r="J52" s="52">
        <f aca="true" t="shared" si="2" ref="J52:J59">I52/D52</f>
        <v>0.5105960956258482</v>
      </c>
      <c r="K52" s="50">
        <v>3618</v>
      </c>
      <c r="L52" s="52">
        <f aca="true" t="shared" si="3" ref="L52:L59">K52/D52</f>
        <v>0.3777012214218603</v>
      </c>
      <c r="M52" s="50">
        <v>1576</v>
      </c>
    </row>
    <row r="53" spans="2:13" ht="15.75" customHeight="1">
      <c r="B53" s="14" t="s">
        <v>63</v>
      </c>
      <c r="C53" s="50">
        <v>9129</v>
      </c>
      <c r="D53" s="51">
        <v>7516</v>
      </c>
      <c r="E53" s="50">
        <v>1326</v>
      </c>
      <c r="F53" s="52">
        <f t="shared" si="0"/>
        <v>0.17642362959020755</v>
      </c>
      <c r="G53" s="50">
        <v>2891</v>
      </c>
      <c r="H53" s="52">
        <f t="shared" si="1"/>
        <v>0.3846460883448643</v>
      </c>
      <c r="I53" s="50">
        <v>3299</v>
      </c>
      <c r="J53" s="52">
        <f t="shared" si="2"/>
        <v>0.4389302820649282</v>
      </c>
      <c r="K53" s="50">
        <v>2302</v>
      </c>
      <c r="L53" s="52">
        <f t="shared" si="3"/>
        <v>0.30627993613624266</v>
      </c>
      <c r="M53" s="50">
        <v>1613</v>
      </c>
    </row>
    <row r="54" spans="2:13" ht="15.75" customHeight="1">
      <c r="B54" s="7" t="s">
        <v>64</v>
      </c>
      <c r="C54" s="39">
        <v>9913</v>
      </c>
      <c r="D54" s="2">
        <v>8519</v>
      </c>
      <c r="E54" s="39">
        <v>762</v>
      </c>
      <c r="F54" s="36">
        <f t="shared" si="0"/>
        <v>0.08944711820636225</v>
      </c>
      <c r="G54" s="39">
        <v>2896</v>
      </c>
      <c r="H54" s="36">
        <f t="shared" si="1"/>
        <v>0.3399460030520014</v>
      </c>
      <c r="I54" s="39">
        <v>4861</v>
      </c>
      <c r="J54" s="36">
        <f t="shared" si="2"/>
        <v>0.5706068787416363</v>
      </c>
      <c r="K54" s="39">
        <v>3532</v>
      </c>
      <c r="L54" s="36">
        <f t="shared" si="3"/>
        <v>0.4146026528935321</v>
      </c>
      <c r="M54" s="39">
        <v>1394</v>
      </c>
    </row>
    <row r="55" spans="2:13" ht="15.75" customHeight="1">
      <c r="B55" s="7" t="s">
        <v>65</v>
      </c>
      <c r="C55" s="39">
        <v>9317</v>
      </c>
      <c r="D55" s="2">
        <v>8088</v>
      </c>
      <c r="E55" s="39">
        <v>714</v>
      </c>
      <c r="F55" s="36">
        <f t="shared" si="0"/>
        <v>0.08827893175074183</v>
      </c>
      <c r="G55" s="39">
        <v>2587</v>
      </c>
      <c r="H55" s="36">
        <f t="shared" si="1"/>
        <v>0.31985657764589515</v>
      </c>
      <c r="I55" s="39">
        <v>4787</v>
      </c>
      <c r="J55" s="36">
        <f t="shared" si="2"/>
        <v>0.591864490603363</v>
      </c>
      <c r="K55" s="39">
        <v>3370</v>
      </c>
      <c r="L55" s="36">
        <f t="shared" si="3"/>
        <v>0.4166666666666667</v>
      </c>
      <c r="M55" s="39">
        <v>1229</v>
      </c>
    </row>
    <row r="56" spans="2:13" ht="15.75" customHeight="1">
      <c r="B56" s="7" t="s">
        <v>66</v>
      </c>
      <c r="C56" s="39">
        <v>8709</v>
      </c>
      <c r="D56" s="2">
        <v>7570</v>
      </c>
      <c r="E56" s="39">
        <v>654</v>
      </c>
      <c r="F56" s="36">
        <f t="shared" si="0"/>
        <v>0.08639365918097754</v>
      </c>
      <c r="G56" s="39">
        <v>2351</v>
      </c>
      <c r="H56" s="36">
        <f t="shared" si="1"/>
        <v>0.31056803170409514</v>
      </c>
      <c r="I56" s="39">
        <v>4565</v>
      </c>
      <c r="J56" s="36">
        <f t="shared" si="2"/>
        <v>0.6030383091149274</v>
      </c>
      <c r="K56" s="39">
        <v>3078</v>
      </c>
      <c r="L56" s="36">
        <f t="shared" si="3"/>
        <v>0.4066050198150594</v>
      </c>
      <c r="M56" s="39">
        <v>1139</v>
      </c>
    </row>
    <row r="57" spans="2:13" ht="15.75" customHeight="1">
      <c r="B57" s="7" t="s">
        <v>69</v>
      </c>
      <c r="C57" s="39">
        <v>8078</v>
      </c>
      <c r="D57" s="2">
        <v>7040</v>
      </c>
      <c r="E57" s="39">
        <v>645</v>
      </c>
      <c r="F57" s="36">
        <f>E57/D57</f>
        <v>0.09161931818181818</v>
      </c>
      <c r="G57" s="39">
        <v>2111</v>
      </c>
      <c r="H57" s="36">
        <f>G57/D57</f>
        <v>0.29985795454545455</v>
      </c>
      <c r="I57" s="39">
        <v>4284</v>
      </c>
      <c r="J57" s="36">
        <f>I57/D57</f>
        <v>0.6085227272727273</v>
      </c>
      <c r="K57" s="39">
        <v>3020</v>
      </c>
      <c r="L57" s="36">
        <f>K57/D57</f>
        <v>0.4289772727272727</v>
      </c>
      <c r="M57" s="39">
        <v>1038</v>
      </c>
    </row>
    <row r="58" spans="2:13" ht="15.75" customHeight="1">
      <c r="B58" s="14" t="s">
        <v>70</v>
      </c>
      <c r="C58" s="50">
        <v>7416</v>
      </c>
      <c r="D58" s="51">
        <v>6152</v>
      </c>
      <c r="E58" s="50">
        <v>1093</v>
      </c>
      <c r="F58" s="52">
        <v>0.17766579973992197</v>
      </c>
      <c r="G58" s="50">
        <v>2111</v>
      </c>
      <c r="H58" s="52">
        <v>0.3431404421326398</v>
      </c>
      <c r="I58" s="50">
        <v>2948</v>
      </c>
      <c r="J58" s="52">
        <v>0.47919375812743825</v>
      </c>
      <c r="K58" s="50">
        <v>2055</v>
      </c>
      <c r="L58" s="52">
        <v>0.334037711313394</v>
      </c>
      <c r="M58" s="50">
        <v>1264</v>
      </c>
    </row>
    <row r="59" spans="2:13" ht="15.75" customHeight="1">
      <c r="B59" s="7" t="s">
        <v>71</v>
      </c>
      <c r="C59" s="39">
        <v>7401</v>
      </c>
      <c r="D59" s="2">
        <v>6464</v>
      </c>
      <c r="E59" s="39">
        <v>598</v>
      </c>
      <c r="F59" s="36">
        <f t="shared" si="0"/>
        <v>0.09251237623762376</v>
      </c>
      <c r="G59" s="39">
        <v>1947</v>
      </c>
      <c r="H59" s="36">
        <f t="shared" si="1"/>
        <v>0.30120668316831684</v>
      </c>
      <c r="I59" s="39">
        <v>3919</v>
      </c>
      <c r="J59" s="36">
        <f t="shared" si="2"/>
        <v>0.6062809405940595</v>
      </c>
      <c r="K59" s="39">
        <v>2886</v>
      </c>
      <c r="L59" s="36">
        <f t="shared" si="3"/>
        <v>0.4464727722772277</v>
      </c>
      <c r="M59" s="39">
        <v>937</v>
      </c>
    </row>
    <row r="60" spans="2:13" ht="12.75">
      <c r="B60" s="7" t="s">
        <v>72</v>
      </c>
      <c r="C60" s="39">
        <v>7208</v>
      </c>
      <c r="D60" s="2">
        <v>6369</v>
      </c>
      <c r="E60" s="39">
        <v>551</v>
      </c>
      <c r="F60" s="36">
        <f>E60/D60</f>
        <v>0.08651279635735594</v>
      </c>
      <c r="G60" s="39">
        <v>1826</v>
      </c>
      <c r="H60" s="36">
        <f>G60/D60</f>
        <v>0.2867012089810017</v>
      </c>
      <c r="I60" s="39">
        <v>3992</v>
      </c>
      <c r="J60" s="36">
        <f>I60/D60</f>
        <v>0.6267859946616423</v>
      </c>
      <c r="K60" s="39">
        <v>3035</v>
      </c>
      <c r="L60" s="36">
        <f>K60/D60</f>
        <v>0.4765269273041294</v>
      </c>
      <c r="M60" s="39">
        <v>839</v>
      </c>
    </row>
    <row r="61" spans="2:13" ht="12.75">
      <c r="B61" s="7" t="s">
        <v>74</v>
      </c>
      <c r="C61" s="39">
        <v>6843</v>
      </c>
      <c r="D61" s="2">
        <v>6080</v>
      </c>
      <c r="E61" s="39">
        <v>531</v>
      </c>
      <c r="F61" s="36">
        <f>E61/D61</f>
        <v>0.08733552631578947</v>
      </c>
      <c r="G61" s="39">
        <v>1681</v>
      </c>
      <c r="H61" s="36">
        <f>G61/D61</f>
        <v>0.27648026315789476</v>
      </c>
      <c r="I61" s="39">
        <v>3868</v>
      </c>
      <c r="J61" s="36">
        <f>I61/D61</f>
        <v>0.6361842105263158</v>
      </c>
      <c r="K61" s="39">
        <v>3049</v>
      </c>
      <c r="L61" s="36">
        <f>K61/D61</f>
        <v>0.5014802631578947</v>
      </c>
      <c r="M61" s="39">
        <v>763</v>
      </c>
    </row>
    <row r="62" spans="2:13" ht="12.75">
      <c r="B62" s="14" t="s">
        <v>77</v>
      </c>
      <c r="C62" s="50">
        <v>6529</v>
      </c>
      <c r="D62" s="51">
        <v>5763</v>
      </c>
      <c r="E62" s="50">
        <v>479</v>
      </c>
      <c r="F62" s="52">
        <v>0.08311643241367343</v>
      </c>
      <c r="G62" s="50">
        <v>1608</v>
      </c>
      <c r="H62" s="52">
        <v>0.27902134305049453</v>
      </c>
      <c r="I62" s="50">
        <v>3676</v>
      </c>
      <c r="J62" s="52">
        <v>0.6378622245358321</v>
      </c>
      <c r="K62" s="50">
        <v>2925</v>
      </c>
      <c r="L62" s="52">
        <v>0.5075481520041645</v>
      </c>
      <c r="M62" s="50">
        <v>766</v>
      </c>
    </row>
    <row r="63" spans="2:13" ht="12.75">
      <c r="B63" s="55" t="s">
        <v>78</v>
      </c>
      <c r="C63" s="56">
        <v>6186</v>
      </c>
      <c r="D63" s="57">
        <v>5306</v>
      </c>
      <c r="E63" s="56">
        <v>827</v>
      </c>
      <c r="F63" s="58">
        <f>E63/D63</f>
        <v>0.15586128910667169</v>
      </c>
      <c r="G63" s="56">
        <v>1829</v>
      </c>
      <c r="H63" s="58">
        <f>G63/D63</f>
        <v>0.3447041085563513</v>
      </c>
      <c r="I63" s="56">
        <v>2650</v>
      </c>
      <c r="J63" s="58">
        <f>I63/D63</f>
        <v>0.499434602336977</v>
      </c>
      <c r="K63" s="56">
        <v>2069</v>
      </c>
      <c r="L63" s="58">
        <f>K63/D63</f>
        <v>0.38993592159819074</v>
      </c>
      <c r="M63" s="56">
        <v>880</v>
      </c>
    </row>
    <row r="64" spans="2:13" ht="12.75">
      <c r="B64" s="59" t="s">
        <v>81</v>
      </c>
      <c r="C64" s="60">
        <v>5834</v>
      </c>
      <c r="D64" s="61">
        <v>5234</v>
      </c>
      <c r="E64" s="60">
        <v>432</v>
      </c>
      <c r="F64" s="62">
        <f>E64/D64</f>
        <v>0.08253725640045854</v>
      </c>
      <c r="G64" s="60">
        <v>1482</v>
      </c>
      <c r="H64" s="62">
        <f>G64/D64</f>
        <v>0.28314864348490637</v>
      </c>
      <c r="I64" s="60">
        <v>3320</v>
      </c>
      <c r="J64" s="62">
        <f>I64/D64</f>
        <v>0.6343141001146351</v>
      </c>
      <c r="K64" s="60">
        <v>2666</v>
      </c>
      <c r="L64" s="62">
        <f>K64/D64</f>
        <v>0.5093618647306075</v>
      </c>
      <c r="M64" s="60">
        <v>600</v>
      </c>
    </row>
    <row r="65" spans="2:13" ht="12.75">
      <c r="B65" s="59" t="s">
        <v>82</v>
      </c>
      <c r="C65" s="60">
        <v>5499</v>
      </c>
      <c r="D65" s="61">
        <v>4943</v>
      </c>
      <c r="E65" s="60">
        <v>395</v>
      </c>
      <c r="F65" s="62">
        <f>E65/D65</f>
        <v>0.07991098523164071</v>
      </c>
      <c r="G65" s="60">
        <v>1409</v>
      </c>
      <c r="H65" s="62">
        <f>G65/D65</f>
        <v>0.2850495650414728</v>
      </c>
      <c r="I65" s="60">
        <v>3139</v>
      </c>
      <c r="J65" s="62">
        <f>I65/D65</f>
        <v>0.6350394497268865</v>
      </c>
      <c r="K65" s="60">
        <v>2530</v>
      </c>
      <c r="L65" s="62">
        <f>K65/D65</f>
        <v>0.5118349180659518</v>
      </c>
      <c r="M65" s="60">
        <v>556</v>
      </c>
    </row>
    <row r="66" spans="2:13" ht="12.75">
      <c r="B66" s="59" t="s">
        <v>83</v>
      </c>
      <c r="C66" s="60">
        <v>5174</v>
      </c>
      <c r="D66" s="61">
        <v>4660</v>
      </c>
      <c r="E66" s="60">
        <v>358</v>
      </c>
      <c r="F66" s="62">
        <f>E66/D66</f>
        <v>0.07682403433476395</v>
      </c>
      <c r="G66" s="60">
        <v>1327</v>
      </c>
      <c r="H66" s="62">
        <f>G66/D66</f>
        <v>0.2847639484978541</v>
      </c>
      <c r="I66" s="60">
        <v>2975</v>
      </c>
      <c r="J66" s="62">
        <f>I66/D66</f>
        <v>0.6384120171673819</v>
      </c>
      <c r="K66" s="60">
        <v>2379</v>
      </c>
      <c r="L66" s="62">
        <f>K66/D66</f>
        <v>0.5105150214592274</v>
      </c>
      <c r="M66" s="60">
        <v>514</v>
      </c>
    </row>
    <row r="67" spans="2:13" ht="12.75">
      <c r="B67" s="86" t="s">
        <v>84</v>
      </c>
      <c r="C67" s="87">
        <v>4960</v>
      </c>
      <c r="D67" s="88">
        <v>4453</v>
      </c>
      <c r="E67" s="87">
        <v>338</v>
      </c>
      <c r="F67" s="89">
        <f>E67/D67</f>
        <v>0.07590388502133394</v>
      </c>
      <c r="G67" s="87">
        <v>1228</v>
      </c>
      <c r="H67" s="89">
        <f>G67/D67</f>
        <v>0.2757691443970357</v>
      </c>
      <c r="I67" s="87">
        <v>2887</v>
      </c>
      <c r="J67" s="89">
        <f>I67/D67</f>
        <v>0.6483269705816304</v>
      </c>
      <c r="K67" s="87">
        <v>2274</v>
      </c>
      <c r="L67" s="89">
        <f>K67/D67</f>
        <v>0.5106669660902762</v>
      </c>
      <c r="M67" s="87">
        <v>507</v>
      </c>
    </row>
    <row r="68" spans="2:13" ht="12.75">
      <c r="B68" s="63"/>
      <c r="C68" s="63"/>
      <c r="D68" s="63"/>
      <c r="E68" s="63"/>
      <c r="F68" s="64"/>
      <c r="G68" s="63"/>
      <c r="H68" s="63"/>
      <c r="I68" s="63"/>
      <c r="J68" s="63"/>
      <c r="K68" s="63"/>
      <c r="L68" s="63"/>
      <c r="M68" s="65" t="s">
        <v>68</v>
      </c>
    </row>
    <row r="69" spans="2:13" ht="13.5">
      <c r="B69" s="12" t="s">
        <v>0</v>
      </c>
      <c r="C69" s="66" t="s">
        <v>79</v>
      </c>
      <c r="E69" s="44"/>
      <c r="F69" s="44"/>
      <c r="G69" s="44"/>
      <c r="H69" s="44"/>
      <c r="I69" s="44"/>
      <c r="J69" s="44"/>
      <c r="K69" s="63"/>
      <c r="M69" s="45"/>
    </row>
    <row r="70" spans="2:13" ht="12.75">
      <c r="B70" s="12" t="s">
        <v>0</v>
      </c>
      <c r="C70" s="46" t="s">
        <v>1</v>
      </c>
      <c r="E70" s="47"/>
      <c r="F70" s="47"/>
      <c r="G70" s="47"/>
      <c r="H70" s="47"/>
      <c r="I70" s="47"/>
      <c r="J70" s="47"/>
      <c r="M70" s="45"/>
    </row>
    <row r="71" spans="2:13" ht="12.75">
      <c r="B71" s="12"/>
      <c r="C71" s="46"/>
      <c r="E71" s="47"/>
      <c r="F71" s="47"/>
      <c r="G71" s="47"/>
      <c r="H71" s="47"/>
      <c r="I71" s="47"/>
      <c r="J71" s="47"/>
      <c r="M71" s="45"/>
    </row>
    <row r="72" spans="2:13" ht="24" customHeight="1">
      <c r="B72" s="67"/>
      <c r="C72" s="47"/>
      <c r="E72" s="47"/>
      <c r="F72" s="47"/>
      <c r="G72" s="47"/>
      <c r="H72" s="47"/>
      <c r="I72" s="47"/>
      <c r="J72" s="47"/>
      <c r="M72" s="45"/>
    </row>
    <row r="73" spans="2:13" ht="14.25" customHeight="1">
      <c r="B73" s="8" t="s">
        <v>26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16" t="s">
        <v>4</v>
      </c>
    </row>
    <row r="74" spans="2:13" ht="13.5">
      <c r="B74" s="9"/>
      <c r="C74" s="9"/>
      <c r="D74" s="81" t="s">
        <v>7</v>
      </c>
      <c r="E74" s="81"/>
      <c r="F74" s="81"/>
      <c r="G74" s="81"/>
      <c r="H74" s="81"/>
      <c r="I74" s="81"/>
      <c r="J74" s="81"/>
      <c r="K74" s="81"/>
      <c r="L74" s="81"/>
      <c r="M74" s="9"/>
    </row>
    <row r="75" spans="2:13" ht="14.25" customHeight="1">
      <c r="B75" s="10" t="s">
        <v>8</v>
      </c>
      <c r="C75" s="10" t="s">
        <v>9</v>
      </c>
      <c r="D75" s="82" t="s">
        <v>10</v>
      </c>
      <c r="E75" s="84" t="s">
        <v>11</v>
      </c>
      <c r="F75" s="17"/>
      <c r="G75" s="84" t="s">
        <v>12</v>
      </c>
      <c r="H75" s="17"/>
      <c r="I75" s="84" t="s">
        <v>13</v>
      </c>
      <c r="J75" s="18"/>
      <c r="K75" s="19"/>
      <c r="L75" s="20"/>
      <c r="M75" s="10" t="s">
        <v>14</v>
      </c>
    </row>
    <row r="76" spans="2:13" ht="15.75" customHeight="1">
      <c r="B76" s="11"/>
      <c r="C76" s="11"/>
      <c r="D76" s="83"/>
      <c r="E76" s="85"/>
      <c r="F76" s="21" t="s">
        <v>2</v>
      </c>
      <c r="G76" s="85"/>
      <c r="H76" s="21" t="s">
        <v>2</v>
      </c>
      <c r="I76" s="85"/>
      <c r="J76" s="21" t="s">
        <v>2</v>
      </c>
      <c r="K76" s="22" t="s">
        <v>15</v>
      </c>
      <c r="L76" s="21" t="s">
        <v>5</v>
      </c>
      <c r="M76" s="11"/>
    </row>
    <row r="77" spans="2:13" ht="15.75" customHeight="1">
      <c r="B77" s="5" t="s">
        <v>16</v>
      </c>
      <c r="C77" s="23">
        <v>10929</v>
      </c>
      <c r="D77" s="23">
        <v>8853</v>
      </c>
      <c r="E77" s="68">
        <v>4698</v>
      </c>
      <c r="F77" s="25">
        <v>0.5306675703151474</v>
      </c>
      <c r="G77" s="68">
        <v>3017</v>
      </c>
      <c r="H77" s="25">
        <v>0.3407884332994465</v>
      </c>
      <c r="I77" s="68">
        <v>1138</v>
      </c>
      <c r="J77" s="25">
        <v>0.1285439963854061</v>
      </c>
      <c r="K77" s="68"/>
      <c r="L77" s="69"/>
      <c r="M77" s="70">
        <v>2076</v>
      </c>
    </row>
    <row r="78" spans="2:13" ht="15.75" customHeight="1">
      <c r="B78" s="6" t="s">
        <v>17</v>
      </c>
      <c r="C78" s="4">
        <v>10877</v>
      </c>
      <c r="D78" s="4">
        <v>8716</v>
      </c>
      <c r="E78" s="27">
        <v>4236</v>
      </c>
      <c r="F78" s="28">
        <v>0.4860027535566774</v>
      </c>
      <c r="G78" s="27">
        <v>3175</v>
      </c>
      <c r="H78" s="28">
        <v>0.3642726021110601</v>
      </c>
      <c r="I78" s="27">
        <v>1305</v>
      </c>
      <c r="J78" s="28">
        <v>0.1497246443322625</v>
      </c>
      <c r="K78" s="27"/>
      <c r="L78" s="29"/>
      <c r="M78" s="4">
        <v>2161</v>
      </c>
    </row>
    <row r="79" spans="2:13" ht="15.75" customHeight="1">
      <c r="B79" s="6" t="s">
        <v>18</v>
      </c>
      <c r="C79" s="4">
        <v>12993</v>
      </c>
      <c r="D79" s="4">
        <v>9220</v>
      </c>
      <c r="E79" s="27">
        <v>4312</v>
      </c>
      <c r="F79" s="28">
        <v>0.46767895878524945</v>
      </c>
      <c r="G79" s="27">
        <v>3300</v>
      </c>
      <c r="H79" s="28">
        <v>0.3579175704989154</v>
      </c>
      <c r="I79" s="27">
        <v>1608</v>
      </c>
      <c r="J79" s="28">
        <v>0.17440347071583515</v>
      </c>
      <c r="K79" s="27"/>
      <c r="L79" s="29"/>
      <c r="M79" s="4">
        <v>3773</v>
      </c>
    </row>
    <row r="80" spans="2:13" ht="15.75" customHeight="1">
      <c r="B80" s="6" t="s">
        <v>19</v>
      </c>
      <c r="C80" s="4">
        <v>12557</v>
      </c>
      <c r="D80" s="4">
        <v>9132</v>
      </c>
      <c r="E80" s="27">
        <v>4093</v>
      </c>
      <c r="F80" s="28">
        <v>0.4482041173893999</v>
      </c>
      <c r="G80" s="27">
        <v>3453</v>
      </c>
      <c r="H80" s="28">
        <v>0.3781208935611038</v>
      </c>
      <c r="I80" s="27">
        <v>1586</v>
      </c>
      <c r="J80" s="28">
        <v>0.17367498904949627</v>
      </c>
      <c r="K80" s="27"/>
      <c r="L80" s="29"/>
      <c r="M80" s="4">
        <v>3425</v>
      </c>
    </row>
    <row r="81" spans="2:13" ht="15.75" customHeight="1">
      <c r="B81" s="6" t="s">
        <v>20</v>
      </c>
      <c r="C81" s="4">
        <v>11216</v>
      </c>
      <c r="D81" s="4">
        <v>8745</v>
      </c>
      <c r="E81" s="27">
        <v>3763</v>
      </c>
      <c r="F81" s="28">
        <v>0.4303030303030303</v>
      </c>
      <c r="G81" s="27">
        <v>3396</v>
      </c>
      <c r="H81" s="28">
        <v>0.388336192109777</v>
      </c>
      <c r="I81" s="27">
        <v>1577</v>
      </c>
      <c r="J81" s="28">
        <v>0.18033161806746711</v>
      </c>
      <c r="K81" s="27"/>
      <c r="L81" s="29"/>
      <c r="M81" s="4">
        <v>2471</v>
      </c>
    </row>
    <row r="82" spans="2:13" ht="15.75" customHeight="1">
      <c r="B82" s="6" t="s">
        <v>27</v>
      </c>
      <c r="C82" s="48" t="s">
        <v>24</v>
      </c>
      <c r="D82" s="48" t="s">
        <v>24</v>
      </c>
      <c r="E82" s="48" t="s">
        <v>24</v>
      </c>
      <c r="F82" s="48" t="s">
        <v>24</v>
      </c>
      <c r="G82" s="48" t="s">
        <v>24</v>
      </c>
      <c r="H82" s="48" t="s">
        <v>24</v>
      </c>
      <c r="I82" s="48" t="s">
        <v>24</v>
      </c>
      <c r="J82" s="48" t="s">
        <v>24</v>
      </c>
      <c r="K82" s="31"/>
      <c r="L82" s="33"/>
      <c r="M82" s="48" t="s">
        <v>24</v>
      </c>
    </row>
    <row r="83" spans="2:13" ht="15.75" customHeight="1">
      <c r="B83" s="6" t="s">
        <v>28</v>
      </c>
      <c r="C83" s="4">
        <v>11599</v>
      </c>
      <c r="D83" s="4">
        <v>8286</v>
      </c>
      <c r="E83" s="27">
        <v>3650</v>
      </c>
      <c r="F83" s="28">
        <v>0.44050205165339124</v>
      </c>
      <c r="G83" s="27">
        <v>3203</v>
      </c>
      <c r="H83" s="28">
        <v>0.3865556360125513</v>
      </c>
      <c r="I83" s="27">
        <v>1433</v>
      </c>
      <c r="J83" s="28">
        <v>0.17294231233405744</v>
      </c>
      <c r="K83" s="27"/>
      <c r="L83" s="29"/>
      <c r="M83" s="4">
        <v>3313</v>
      </c>
    </row>
    <row r="84" spans="2:13" ht="15.75" customHeight="1">
      <c r="B84" s="6" t="s">
        <v>29</v>
      </c>
      <c r="C84" s="4">
        <v>11607</v>
      </c>
      <c r="D84" s="4">
        <v>7886</v>
      </c>
      <c r="E84" s="27">
        <v>3422</v>
      </c>
      <c r="F84" s="28">
        <v>0.4339335531321329</v>
      </c>
      <c r="G84" s="27">
        <v>3059</v>
      </c>
      <c r="H84" s="28">
        <v>0.38790261222419475</v>
      </c>
      <c r="I84" s="27">
        <v>1405</v>
      </c>
      <c r="J84" s="28">
        <v>0.17816383464367233</v>
      </c>
      <c r="K84" s="27"/>
      <c r="L84" s="29"/>
      <c r="M84" s="4">
        <v>3721</v>
      </c>
    </row>
    <row r="85" spans="2:13" ht="15.75" customHeight="1">
      <c r="B85" s="6" t="s">
        <v>30</v>
      </c>
      <c r="C85" s="4">
        <v>9573</v>
      </c>
      <c r="D85" s="4">
        <v>7120</v>
      </c>
      <c r="E85" s="27">
        <v>2717</v>
      </c>
      <c r="F85" s="28">
        <v>0.38160112359550563</v>
      </c>
      <c r="G85" s="27">
        <v>3172</v>
      </c>
      <c r="H85" s="28">
        <v>0.4455056179775281</v>
      </c>
      <c r="I85" s="27">
        <v>1231</v>
      </c>
      <c r="J85" s="28">
        <v>0.1728932584269663</v>
      </c>
      <c r="K85" s="27"/>
      <c r="L85" s="29"/>
      <c r="M85" s="4">
        <v>2453</v>
      </c>
    </row>
    <row r="86" spans="2:13" ht="15.75" customHeight="1">
      <c r="B86" s="6" t="s">
        <v>31</v>
      </c>
      <c r="C86" s="4">
        <v>9103</v>
      </c>
      <c r="D86" s="4">
        <v>6665</v>
      </c>
      <c r="E86" s="27">
        <v>2541</v>
      </c>
      <c r="F86" s="28">
        <v>0.38124531132783196</v>
      </c>
      <c r="G86" s="27">
        <v>3084</v>
      </c>
      <c r="H86" s="28">
        <v>0.4627156789197299</v>
      </c>
      <c r="I86" s="27">
        <v>1042</v>
      </c>
      <c r="J86" s="28">
        <v>0.1563390847711928</v>
      </c>
      <c r="K86" s="27"/>
      <c r="L86" s="29"/>
      <c r="M86" s="4">
        <v>2438</v>
      </c>
    </row>
    <row r="87" spans="2:13" ht="15.75" customHeight="1">
      <c r="B87" s="6" t="s">
        <v>32</v>
      </c>
      <c r="C87" s="4">
        <v>9660</v>
      </c>
      <c r="D87" s="4">
        <v>7080</v>
      </c>
      <c r="E87" s="27">
        <v>2670</v>
      </c>
      <c r="F87" s="28">
        <v>0.3771186440677966</v>
      </c>
      <c r="G87" s="27">
        <v>3220</v>
      </c>
      <c r="H87" s="28">
        <v>0.4548022598870056</v>
      </c>
      <c r="I87" s="27">
        <v>1190</v>
      </c>
      <c r="J87" s="28">
        <v>0.16807909604519775</v>
      </c>
      <c r="K87" s="27"/>
      <c r="L87" s="29"/>
      <c r="M87" s="4">
        <v>2580</v>
      </c>
    </row>
    <row r="88" spans="2:13" ht="15.75" customHeight="1">
      <c r="B88" s="6" t="s">
        <v>33</v>
      </c>
      <c r="C88" s="4">
        <v>9170</v>
      </c>
      <c r="D88" s="4">
        <v>6830</v>
      </c>
      <c r="E88" s="27">
        <v>2400</v>
      </c>
      <c r="F88" s="28">
        <v>0.3513909224011713</v>
      </c>
      <c r="G88" s="27">
        <v>3210</v>
      </c>
      <c r="H88" s="28">
        <v>0.4699853587115666</v>
      </c>
      <c r="I88" s="27">
        <v>1230</v>
      </c>
      <c r="J88" s="28">
        <v>0.1800878477306003</v>
      </c>
      <c r="K88" s="27"/>
      <c r="L88" s="29"/>
      <c r="M88" s="4">
        <v>2340</v>
      </c>
    </row>
    <row r="89" spans="2:13" ht="15.75" customHeight="1">
      <c r="B89" s="6" t="s">
        <v>34</v>
      </c>
      <c r="C89" s="71">
        <v>9430</v>
      </c>
      <c r="D89" s="4">
        <v>7080</v>
      </c>
      <c r="E89" s="27">
        <v>2560</v>
      </c>
      <c r="F89" s="28">
        <v>0.3615819209039548</v>
      </c>
      <c r="G89" s="27">
        <v>3290</v>
      </c>
      <c r="H89" s="28">
        <v>0.4646892655367232</v>
      </c>
      <c r="I89" s="27">
        <v>1230</v>
      </c>
      <c r="J89" s="28">
        <v>0.17372881355932204</v>
      </c>
      <c r="K89" s="27"/>
      <c r="L89" s="29"/>
      <c r="M89" s="4">
        <v>2350</v>
      </c>
    </row>
    <row r="90" spans="2:13" ht="15.75" customHeight="1">
      <c r="B90" s="1" t="s">
        <v>21</v>
      </c>
      <c r="C90" s="2">
        <v>9340</v>
      </c>
      <c r="D90" s="2">
        <v>7110</v>
      </c>
      <c r="E90" s="2">
        <v>2540</v>
      </c>
      <c r="F90" s="28">
        <v>0.35724331926863573</v>
      </c>
      <c r="G90" s="2">
        <v>3320</v>
      </c>
      <c r="H90" s="28">
        <v>0.4669479606188467</v>
      </c>
      <c r="I90" s="2">
        <v>1260</v>
      </c>
      <c r="J90" s="28">
        <v>0.17721518987341772</v>
      </c>
      <c r="K90" s="2"/>
      <c r="L90" s="2"/>
      <c r="M90" s="2">
        <v>2230</v>
      </c>
    </row>
    <row r="91" spans="2:13" ht="15.75" customHeight="1">
      <c r="B91" s="1" t="s">
        <v>22</v>
      </c>
      <c r="C91" s="2">
        <v>9220</v>
      </c>
      <c r="D91" s="72">
        <v>7050</v>
      </c>
      <c r="E91" s="2">
        <v>2430</v>
      </c>
      <c r="F91" s="36">
        <v>0.3446808510638298</v>
      </c>
      <c r="G91" s="2">
        <v>3300</v>
      </c>
      <c r="H91" s="36">
        <v>0.46808510638297873</v>
      </c>
      <c r="I91" s="2">
        <v>1320</v>
      </c>
      <c r="J91" s="36">
        <v>0.18723404255319148</v>
      </c>
      <c r="K91" s="2"/>
      <c r="L91" s="2"/>
      <c r="M91" s="2">
        <v>2170</v>
      </c>
    </row>
    <row r="92" spans="2:13" ht="15.75" customHeight="1">
      <c r="B92" s="1" t="s">
        <v>6</v>
      </c>
      <c r="C92" s="2">
        <v>8911</v>
      </c>
      <c r="D92" s="2">
        <v>7005</v>
      </c>
      <c r="E92" s="2">
        <v>2511</v>
      </c>
      <c r="F92" s="36">
        <v>0.358458244111349</v>
      </c>
      <c r="G92" s="2">
        <v>3402</v>
      </c>
      <c r="H92" s="36">
        <v>0.48565310492505354</v>
      </c>
      <c r="I92" s="2">
        <v>1092</v>
      </c>
      <c r="J92" s="36">
        <v>0.15588865096359744</v>
      </c>
      <c r="K92" s="2"/>
      <c r="L92" s="2"/>
      <c r="M92" s="2">
        <v>1906</v>
      </c>
    </row>
    <row r="93" spans="2:13" ht="15.75" customHeight="1">
      <c r="B93" s="1" t="s">
        <v>35</v>
      </c>
      <c r="C93" s="2">
        <v>8230</v>
      </c>
      <c r="D93" s="2">
        <v>7030</v>
      </c>
      <c r="E93" s="2">
        <v>2510</v>
      </c>
      <c r="F93" s="36">
        <v>0.35704125177809387</v>
      </c>
      <c r="G93" s="2">
        <v>3470</v>
      </c>
      <c r="H93" s="36">
        <v>0.49359886201991465</v>
      </c>
      <c r="I93" s="2">
        <v>1050</v>
      </c>
      <c r="J93" s="36">
        <v>0.14935988620199148</v>
      </c>
      <c r="K93" s="2"/>
      <c r="L93" s="2"/>
      <c r="M93" s="2">
        <v>1200</v>
      </c>
    </row>
    <row r="94" spans="2:13" ht="15.75" customHeight="1">
      <c r="B94" s="1" t="s">
        <v>36</v>
      </c>
      <c r="C94" s="2">
        <v>8340</v>
      </c>
      <c r="D94" s="2">
        <v>7110</v>
      </c>
      <c r="E94" s="2">
        <v>2460</v>
      </c>
      <c r="F94" s="36">
        <v>0.3459915611814346</v>
      </c>
      <c r="G94" s="2">
        <v>3560</v>
      </c>
      <c r="H94" s="36">
        <v>0.5007032348804501</v>
      </c>
      <c r="I94" s="2">
        <v>1080</v>
      </c>
      <c r="J94" s="36">
        <v>0.1518987341772152</v>
      </c>
      <c r="K94" s="2"/>
      <c r="L94" s="2"/>
      <c r="M94" s="2">
        <v>1240</v>
      </c>
    </row>
    <row r="95" spans="2:13" ht="15.75" customHeight="1">
      <c r="B95" s="1" t="s">
        <v>37</v>
      </c>
      <c r="C95" s="2">
        <v>8670</v>
      </c>
      <c r="D95" s="2">
        <v>7070</v>
      </c>
      <c r="E95" s="2">
        <v>2430</v>
      </c>
      <c r="F95" s="36">
        <v>0.3437057991513437</v>
      </c>
      <c r="G95" s="2">
        <v>3510</v>
      </c>
      <c r="H95" s="36">
        <v>0.49646393210749645</v>
      </c>
      <c r="I95" s="2">
        <v>1130</v>
      </c>
      <c r="J95" s="36">
        <v>0.15983026874115983</v>
      </c>
      <c r="K95" s="2"/>
      <c r="L95" s="2"/>
      <c r="M95" s="2">
        <v>1600</v>
      </c>
    </row>
    <row r="96" spans="2:13" ht="15.75" customHeight="1">
      <c r="B96" s="1" t="s">
        <v>38</v>
      </c>
      <c r="C96" s="2">
        <v>8410</v>
      </c>
      <c r="D96" s="2">
        <v>6950</v>
      </c>
      <c r="E96" s="2">
        <v>2390</v>
      </c>
      <c r="F96" s="36">
        <v>0.34388489208633094</v>
      </c>
      <c r="G96" s="2">
        <v>3450</v>
      </c>
      <c r="H96" s="36">
        <v>0.49640287769784175</v>
      </c>
      <c r="I96" s="2">
        <v>1110</v>
      </c>
      <c r="J96" s="36">
        <v>0.15971223021582734</v>
      </c>
      <c r="K96" s="2"/>
      <c r="L96" s="2"/>
      <c r="M96" s="2">
        <v>1470</v>
      </c>
    </row>
    <row r="97" spans="2:13" ht="15.75" customHeight="1">
      <c r="B97" s="1" t="s">
        <v>39</v>
      </c>
      <c r="C97" s="2">
        <v>9509</v>
      </c>
      <c r="D97" s="2">
        <v>7416</v>
      </c>
      <c r="E97" s="2">
        <v>2665</v>
      </c>
      <c r="F97" s="36">
        <v>0.3593581445523193</v>
      </c>
      <c r="G97" s="2">
        <v>3548</v>
      </c>
      <c r="H97" s="36">
        <v>0.4784250269687163</v>
      </c>
      <c r="I97" s="2">
        <v>1203</v>
      </c>
      <c r="J97" s="36">
        <v>0.1622168284789644</v>
      </c>
      <c r="K97" s="2"/>
      <c r="L97" s="2"/>
      <c r="M97" s="2">
        <v>2093</v>
      </c>
    </row>
    <row r="98" spans="2:13" ht="15.75" customHeight="1">
      <c r="B98" s="1" t="s">
        <v>40</v>
      </c>
      <c r="C98" s="2">
        <v>9610</v>
      </c>
      <c r="D98" s="2">
        <v>7490</v>
      </c>
      <c r="E98" s="2">
        <v>2670</v>
      </c>
      <c r="F98" s="36">
        <v>0.35647530040053405</v>
      </c>
      <c r="G98" s="2">
        <v>3710</v>
      </c>
      <c r="H98" s="36">
        <v>0.4953271028037383</v>
      </c>
      <c r="I98" s="2">
        <v>1110</v>
      </c>
      <c r="J98" s="36">
        <v>0.14819759679572764</v>
      </c>
      <c r="K98" s="2"/>
      <c r="L98" s="2"/>
      <c r="M98" s="2">
        <v>2120</v>
      </c>
    </row>
    <row r="99" spans="2:13" ht="15.75" customHeight="1">
      <c r="B99" s="1" t="s">
        <v>41</v>
      </c>
      <c r="C99" s="2">
        <v>9620</v>
      </c>
      <c r="D99" s="2">
        <v>7490</v>
      </c>
      <c r="E99" s="2">
        <v>2620</v>
      </c>
      <c r="F99" s="36">
        <v>0.34979973297730305</v>
      </c>
      <c r="G99" s="2">
        <v>3610</v>
      </c>
      <c r="H99" s="36">
        <v>0.4819759679572764</v>
      </c>
      <c r="I99" s="2">
        <v>1250</v>
      </c>
      <c r="J99" s="36">
        <v>0.16688918558077437</v>
      </c>
      <c r="K99" s="2"/>
      <c r="L99" s="2"/>
      <c r="M99" s="2">
        <v>2130</v>
      </c>
    </row>
    <row r="100" spans="2:13" ht="15.75" customHeight="1">
      <c r="B100" s="1" t="s">
        <v>42</v>
      </c>
      <c r="C100" s="2">
        <v>9510</v>
      </c>
      <c r="D100" s="2">
        <v>7430</v>
      </c>
      <c r="E100" s="2">
        <v>2530</v>
      </c>
      <c r="F100" s="36">
        <v>0.3405114401076716</v>
      </c>
      <c r="G100" s="2">
        <v>3580</v>
      </c>
      <c r="H100" s="36">
        <v>0.48183041722745623</v>
      </c>
      <c r="I100" s="2">
        <v>1320</v>
      </c>
      <c r="J100" s="36">
        <v>0.17765814266487215</v>
      </c>
      <c r="K100" s="2"/>
      <c r="L100" s="2"/>
      <c r="M100" s="2">
        <v>2080</v>
      </c>
    </row>
    <row r="101" spans="2:13" ht="15.75" customHeight="1">
      <c r="B101" s="1" t="s">
        <v>43</v>
      </c>
      <c r="C101" s="2">
        <v>9390</v>
      </c>
      <c r="D101" s="2">
        <v>7330</v>
      </c>
      <c r="E101" s="2">
        <v>2490</v>
      </c>
      <c r="F101" s="36">
        <v>0.339699863574352</v>
      </c>
      <c r="G101" s="2">
        <v>3560</v>
      </c>
      <c r="H101" s="36">
        <v>0.48567530695770805</v>
      </c>
      <c r="I101" s="2">
        <v>1280</v>
      </c>
      <c r="J101" s="36">
        <v>0.17462482946793997</v>
      </c>
      <c r="K101" s="2"/>
      <c r="L101" s="2"/>
      <c r="M101" s="2">
        <v>2060</v>
      </c>
    </row>
    <row r="102" spans="2:13" ht="15.75" customHeight="1">
      <c r="B102" s="1" t="s">
        <v>44</v>
      </c>
      <c r="C102" s="2">
        <v>9113</v>
      </c>
      <c r="D102" s="2">
        <v>7050</v>
      </c>
      <c r="E102" s="2">
        <v>2438</v>
      </c>
      <c r="F102" s="36">
        <v>0.34581560283687945</v>
      </c>
      <c r="G102" s="2">
        <v>3207</v>
      </c>
      <c r="H102" s="36">
        <v>0.4548936170212766</v>
      </c>
      <c r="I102" s="2">
        <v>1405</v>
      </c>
      <c r="J102" s="36">
        <v>0.19929078014184398</v>
      </c>
      <c r="K102" s="2"/>
      <c r="L102" s="2"/>
      <c r="M102" s="2">
        <v>2063</v>
      </c>
    </row>
    <row r="103" spans="2:13" ht="15.75" customHeight="1">
      <c r="B103" s="7" t="s">
        <v>23</v>
      </c>
      <c r="C103" s="2">
        <v>9100</v>
      </c>
      <c r="D103" s="2">
        <v>7060</v>
      </c>
      <c r="E103" s="2">
        <v>2240</v>
      </c>
      <c r="F103" s="36">
        <v>0.31728045325779036</v>
      </c>
      <c r="G103" s="2">
        <v>3440</v>
      </c>
      <c r="H103" s="36">
        <v>0.48725212464589235</v>
      </c>
      <c r="I103" s="2">
        <v>1380</v>
      </c>
      <c r="J103" s="36">
        <v>0.1954674220963173</v>
      </c>
      <c r="K103" s="2"/>
      <c r="L103" s="2"/>
      <c r="M103" s="2">
        <v>2040</v>
      </c>
    </row>
    <row r="104" spans="2:13" ht="15.75" customHeight="1">
      <c r="B104" s="7" t="s">
        <v>45</v>
      </c>
      <c r="C104" s="2">
        <v>9100</v>
      </c>
      <c r="D104" s="2">
        <v>7050</v>
      </c>
      <c r="E104" s="2">
        <v>1930</v>
      </c>
      <c r="F104" s="36">
        <v>0.27375886524822696</v>
      </c>
      <c r="G104" s="2">
        <v>3460</v>
      </c>
      <c r="H104" s="36">
        <v>0.4907801418439716</v>
      </c>
      <c r="I104" s="2">
        <v>1660</v>
      </c>
      <c r="J104" s="36">
        <v>0.23546099290780143</v>
      </c>
      <c r="K104" s="2"/>
      <c r="L104" s="2"/>
      <c r="M104" s="2">
        <v>2050</v>
      </c>
    </row>
    <row r="105" spans="2:13" ht="15.75" customHeight="1">
      <c r="B105" s="7" t="s">
        <v>46</v>
      </c>
      <c r="C105" s="2">
        <v>8750</v>
      </c>
      <c r="D105" s="2">
        <v>6720</v>
      </c>
      <c r="E105" s="2">
        <v>1700</v>
      </c>
      <c r="F105" s="36">
        <v>0.25297619047619047</v>
      </c>
      <c r="G105" s="2">
        <v>3240</v>
      </c>
      <c r="H105" s="36">
        <v>0.48214285714285715</v>
      </c>
      <c r="I105" s="2">
        <v>1780</v>
      </c>
      <c r="J105" s="36">
        <v>0.2648809523809524</v>
      </c>
      <c r="K105" s="2"/>
      <c r="L105" s="2"/>
      <c r="M105" s="2">
        <v>2030</v>
      </c>
    </row>
    <row r="106" spans="2:13" ht="15.75" customHeight="1">
      <c r="B106" s="7" t="s">
        <v>47</v>
      </c>
      <c r="C106" s="2">
        <v>8600</v>
      </c>
      <c r="D106" s="2">
        <v>6610</v>
      </c>
      <c r="E106" s="2">
        <v>1660</v>
      </c>
      <c r="F106" s="36">
        <v>0.25113464447806355</v>
      </c>
      <c r="G106" s="2">
        <v>3060</v>
      </c>
      <c r="H106" s="36">
        <v>0.4629349470499244</v>
      </c>
      <c r="I106" s="2">
        <v>1890</v>
      </c>
      <c r="J106" s="36">
        <v>0.2859304084720121</v>
      </c>
      <c r="K106" s="2"/>
      <c r="L106" s="2"/>
      <c r="M106" s="2">
        <v>1990</v>
      </c>
    </row>
    <row r="107" spans="2:13" ht="15.75" customHeight="1">
      <c r="B107" s="7" t="s">
        <v>48</v>
      </c>
      <c r="C107" s="2">
        <v>7954</v>
      </c>
      <c r="D107" s="2">
        <v>6193</v>
      </c>
      <c r="E107" s="2">
        <v>1706</v>
      </c>
      <c r="F107" s="36">
        <v>0.2754723074438883</v>
      </c>
      <c r="G107" s="2">
        <v>2868</v>
      </c>
      <c r="H107" s="36">
        <v>0.46310350395607947</v>
      </c>
      <c r="I107" s="2">
        <v>1619</v>
      </c>
      <c r="J107" s="36">
        <v>0.2614241886000323</v>
      </c>
      <c r="K107" s="2"/>
      <c r="L107" s="2"/>
      <c r="M107" s="2">
        <v>1761</v>
      </c>
    </row>
    <row r="108" spans="2:13" ht="15.75" customHeight="1">
      <c r="B108" s="7" t="s">
        <v>49</v>
      </c>
      <c r="C108" s="2">
        <v>7660</v>
      </c>
      <c r="D108" s="2">
        <v>6070</v>
      </c>
      <c r="E108" s="2">
        <v>1670</v>
      </c>
      <c r="F108" s="36">
        <v>0.2751235584843493</v>
      </c>
      <c r="G108" s="2">
        <v>2630</v>
      </c>
      <c r="H108" s="36">
        <v>0.4332784184514003</v>
      </c>
      <c r="I108" s="2">
        <v>1770</v>
      </c>
      <c r="J108" s="36">
        <v>0.2915980230642504</v>
      </c>
      <c r="K108" s="2"/>
      <c r="L108" s="2"/>
      <c r="M108" s="2">
        <v>1590</v>
      </c>
    </row>
    <row r="109" spans="2:13" ht="15.75" customHeight="1">
      <c r="B109" s="7" t="s">
        <v>50</v>
      </c>
      <c r="C109" s="2">
        <v>7380</v>
      </c>
      <c r="D109" s="2">
        <v>5890</v>
      </c>
      <c r="E109" s="2">
        <v>1600</v>
      </c>
      <c r="F109" s="36">
        <v>0.27164685908319186</v>
      </c>
      <c r="G109" s="2">
        <v>2510</v>
      </c>
      <c r="H109" s="36">
        <v>0.42614601018675724</v>
      </c>
      <c r="I109" s="2">
        <v>1780</v>
      </c>
      <c r="J109" s="36">
        <v>0.30220713073005095</v>
      </c>
      <c r="K109" s="2"/>
      <c r="L109" s="2"/>
      <c r="M109" s="2">
        <v>1490</v>
      </c>
    </row>
    <row r="110" spans="2:13" ht="15.75" customHeight="1">
      <c r="B110" s="7" t="s">
        <v>51</v>
      </c>
      <c r="C110" s="2">
        <v>7050</v>
      </c>
      <c r="D110" s="2">
        <v>5600</v>
      </c>
      <c r="E110" s="2">
        <v>1410</v>
      </c>
      <c r="F110" s="36">
        <v>0.2517857142857143</v>
      </c>
      <c r="G110" s="2">
        <v>2460</v>
      </c>
      <c r="H110" s="36">
        <v>0.4392857142857143</v>
      </c>
      <c r="I110" s="2">
        <v>1730</v>
      </c>
      <c r="J110" s="36">
        <v>0.30892857142857144</v>
      </c>
      <c r="K110" s="2"/>
      <c r="L110" s="2"/>
      <c r="M110" s="2">
        <v>1450</v>
      </c>
    </row>
    <row r="111" spans="2:13" ht="15.75" customHeight="1">
      <c r="B111" s="7" t="s">
        <v>52</v>
      </c>
      <c r="C111" s="2">
        <v>6830</v>
      </c>
      <c r="D111" s="2">
        <v>5410</v>
      </c>
      <c r="E111" s="2">
        <v>1250</v>
      </c>
      <c r="F111" s="36">
        <v>0.23105360443622922</v>
      </c>
      <c r="G111" s="2">
        <v>2390</v>
      </c>
      <c r="H111" s="36">
        <v>0.4417744916820702</v>
      </c>
      <c r="I111" s="2">
        <v>1770</v>
      </c>
      <c r="J111" s="36">
        <v>0.32717190388170053</v>
      </c>
      <c r="K111" s="2"/>
      <c r="L111" s="2"/>
      <c r="M111" s="2">
        <v>1420</v>
      </c>
    </row>
    <row r="112" spans="2:13" ht="15.75" customHeight="1">
      <c r="B112" s="7" t="s">
        <v>54</v>
      </c>
      <c r="C112" s="2">
        <v>7026</v>
      </c>
      <c r="D112" s="2">
        <v>5426</v>
      </c>
      <c r="E112" s="2">
        <v>1256</v>
      </c>
      <c r="F112" s="36">
        <v>0.231478068558791</v>
      </c>
      <c r="G112" s="2">
        <v>2453</v>
      </c>
      <c r="H112" s="36">
        <v>0.452082565425728</v>
      </c>
      <c r="I112" s="2">
        <v>1717</v>
      </c>
      <c r="J112" s="36">
        <v>0.316439366015481</v>
      </c>
      <c r="K112" s="2"/>
      <c r="L112" s="2"/>
      <c r="M112" s="2">
        <v>1600</v>
      </c>
    </row>
    <row r="113" spans="2:13" ht="15.75" customHeight="1">
      <c r="B113" s="7" t="s">
        <v>55</v>
      </c>
      <c r="C113" s="2">
        <v>6860</v>
      </c>
      <c r="D113" s="2">
        <v>5380</v>
      </c>
      <c r="E113" s="2">
        <v>1200</v>
      </c>
      <c r="F113" s="36">
        <v>0.22304832713754646</v>
      </c>
      <c r="G113" s="2">
        <v>2370</v>
      </c>
      <c r="H113" s="36">
        <v>0.44052044609665425</v>
      </c>
      <c r="I113" s="2">
        <v>1810</v>
      </c>
      <c r="J113" s="36">
        <v>0.33643122676579923</v>
      </c>
      <c r="K113" s="2"/>
      <c r="L113" s="2"/>
      <c r="M113" s="2">
        <v>1480</v>
      </c>
    </row>
    <row r="114" spans="2:13" ht="15.75" customHeight="1">
      <c r="B114" s="7" t="s">
        <v>56</v>
      </c>
      <c r="C114" s="2">
        <v>6520</v>
      </c>
      <c r="D114" s="2">
        <v>5120</v>
      </c>
      <c r="E114" s="2">
        <v>1090</v>
      </c>
      <c r="F114" s="36">
        <v>0.212890625</v>
      </c>
      <c r="G114" s="2">
        <v>2320</v>
      </c>
      <c r="H114" s="36">
        <v>0.453125</v>
      </c>
      <c r="I114" s="2">
        <v>1710</v>
      </c>
      <c r="J114" s="36">
        <v>0.333984375</v>
      </c>
      <c r="K114" s="2"/>
      <c r="L114" s="2"/>
      <c r="M114" s="2">
        <v>1400</v>
      </c>
    </row>
    <row r="115" spans="2:13" ht="15.75" customHeight="1">
      <c r="B115" s="7" t="s">
        <v>57</v>
      </c>
      <c r="C115" s="2">
        <v>6310</v>
      </c>
      <c r="D115" s="2">
        <v>4960</v>
      </c>
      <c r="E115" s="2">
        <v>1060</v>
      </c>
      <c r="F115" s="36">
        <v>0.21370967741935484</v>
      </c>
      <c r="G115" s="2">
        <v>2280</v>
      </c>
      <c r="H115" s="36">
        <v>0.4596774193548387</v>
      </c>
      <c r="I115" s="2">
        <v>1620</v>
      </c>
      <c r="J115" s="36">
        <v>0.32661290322580644</v>
      </c>
      <c r="K115" s="2"/>
      <c r="L115" s="2"/>
      <c r="M115" s="2">
        <v>1350</v>
      </c>
    </row>
    <row r="116" spans="2:13" ht="15.75" customHeight="1">
      <c r="B116" s="7" t="s">
        <v>58</v>
      </c>
      <c r="C116" s="2">
        <v>6100</v>
      </c>
      <c r="D116" s="2">
        <v>4770</v>
      </c>
      <c r="E116" s="39">
        <v>920</v>
      </c>
      <c r="F116" s="36">
        <v>0.1928721174004193</v>
      </c>
      <c r="G116" s="2">
        <v>2230</v>
      </c>
      <c r="H116" s="36">
        <v>0.46750524109014674</v>
      </c>
      <c r="I116" s="2">
        <v>1620</v>
      </c>
      <c r="J116" s="36">
        <v>0.33962264150943394</v>
      </c>
      <c r="K116" s="2"/>
      <c r="L116" s="2"/>
      <c r="M116" s="2">
        <v>1330</v>
      </c>
    </row>
    <row r="117" spans="2:13" ht="15.75" customHeight="1">
      <c r="B117" s="7" t="s">
        <v>59</v>
      </c>
      <c r="C117" s="2">
        <v>5489</v>
      </c>
      <c r="D117" s="2">
        <v>4325</v>
      </c>
      <c r="E117" s="40">
        <v>875</v>
      </c>
      <c r="F117" s="36">
        <v>0.2023121387283237</v>
      </c>
      <c r="G117" s="2">
        <v>1997</v>
      </c>
      <c r="H117" s="36">
        <v>0.46173410404624277</v>
      </c>
      <c r="I117" s="2">
        <v>1453</v>
      </c>
      <c r="J117" s="36">
        <v>0.3359537572254335</v>
      </c>
      <c r="K117" s="2"/>
      <c r="L117" s="2"/>
      <c r="M117" s="2">
        <v>1164</v>
      </c>
    </row>
    <row r="118" spans="2:13" ht="15.75" customHeight="1">
      <c r="B118" s="7" t="s">
        <v>60</v>
      </c>
      <c r="C118" s="37">
        <v>6023</v>
      </c>
      <c r="D118" s="37">
        <v>5005.5</v>
      </c>
      <c r="E118" s="37">
        <v>732</v>
      </c>
      <c r="F118" s="38">
        <v>0.1462391369493557</v>
      </c>
      <c r="G118" s="37">
        <v>2361.5</v>
      </c>
      <c r="H118" s="38">
        <v>0.47178104085505945</v>
      </c>
      <c r="I118" s="37">
        <v>1912</v>
      </c>
      <c r="J118" s="38">
        <v>0.38197982219558485</v>
      </c>
      <c r="K118" s="2"/>
      <c r="L118" s="2"/>
      <c r="M118" s="37">
        <v>1017.5</v>
      </c>
    </row>
    <row r="119" spans="2:13" ht="15.75" customHeight="1">
      <c r="B119" s="7" t="s">
        <v>53</v>
      </c>
      <c r="C119" s="39">
        <v>6557</v>
      </c>
      <c r="D119" s="2">
        <v>5686</v>
      </c>
      <c r="E119" s="39">
        <v>589</v>
      </c>
      <c r="F119" s="36">
        <v>0.10358775940907491</v>
      </c>
      <c r="G119" s="39">
        <v>2726</v>
      </c>
      <c r="H119" s="36">
        <v>0.4794231445655997</v>
      </c>
      <c r="I119" s="39">
        <v>2371</v>
      </c>
      <c r="J119" s="36">
        <v>0.41698909602532536</v>
      </c>
      <c r="K119" s="2"/>
      <c r="L119" s="2"/>
      <c r="M119" s="39">
        <v>871</v>
      </c>
    </row>
    <row r="120" spans="2:13" ht="15.75" customHeight="1">
      <c r="B120" s="13" t="s">
        <v>61</v>
      </c>
      <c r="C120" s="40">
        <v>5926</v>
      </c>
      <c r="D120" s="41">
        <v>5024</v>
      </c>
      <c r="E120" s="40">
        <v>600</v>
      </c>
      <c r="F120" s="42">
        <v>0.11942675159235669</v>
      </c>
      <c r="G120" s="40">
        <v>2440</v>
      </c>
      <c r="H120" s="42">
        <v>0.4856687898089172</v>
      </c>
      <c r="I120" s="40">
        <v>1984</v>
      </c>
      <c r="J120" s="42">
        <v>0.39490445859872614</v>
      </c>
      <c r="K120" s="40">
        <v>1380</v>
      </c>
      <c r="L120" s="42">
        <v>0.2746815286624204</v>
      </c>
      <c r="M120" s="40">
        <v>902</v>
      </c>
    </row>
    <row r="121" spans="2:13" ht="15.75" customHeight="1">
      <c r="B121" s="14" t="s">
        <v>62</v>
      </c>
      <c r="C121" s="50">
        <v>6047</v>
      </c>
      <c r="D121" s="51">
        <v>5326</v>
      </c>
      <c r="E121" s="50">
        <v>467</v>
      </c>
      <c r="F121" s="52">
        <f aca="true" t="shared" si="4" ref="F121:F128">E121/D121</f>
        <v>0.08768306421329328</v>
      </c>
      <c r="G121" s="50">
        <v>2452</v>
      </c>
      <c r="H121" s="52">
        <f aca="true" t="shared" si="5" ref="H121:H128">G121/D121</f>
        <v>0.46038302666165976</v>
      </c>
      <c r="I121" s="50">
        <v>2407</v>
      </c>
      <c r="J121" s="52">
        <f aca="true" t="shared" si="6" ref="J121:J128">I121/D121</f>
        <v>0.45193390912504694</v>
      </c>
      <c r="K121" s="50">
        <v>1765</v>
      </c>
      <c r="L121" s="52">
        <f aca="true" t="shared" si="7" ref="L121:L128">K121/D121</f>
        <v>0.3313931656027037</v>
      </c>
      <c r="M121" s="50">
        <v>721</v>
      </c>
    </row>
    <row r="122" spans="2:13" ht="15.75" customHeight="1">
      <c r="B122" s="14" t="s">
        <v>63</v>
      </c>
      <c r="C122" s="50">
        <v>4825</v>
      </c>
      <c r="D122" s="51">
        <v>3947</v>
      </c>
      <c r="E122" s="50">
        <v>858</v>
      </c>
      <c r="F122" s="52">
        <f t="shared" si="4"/>
        <v>0.21738028882695717</v>
      </c>
      <c r="G122" s="50">
        <v>1711</v>
      </c>
      <c r="H122" s="52">
        <f t="shared" si="5"/>
        <v>0.43349379275399036</v>
      </c>
      <c r="I122" s="50">
        <v>1378</v>
      </c>
      <c r="J122" s="52">
        <f t="shared" si="6"/>
        <v>0.34912591841905244</v>
      </c>
      <c r="K122" s="50">
        <v>872</v>
      </c>
      <c r="L122" s="52">
        <f t="shared" si="7"/>
        <v>0.22092728654674437</v>
      </c>
      <c r="M122" s="50">
        <v>878</v>
      </c>
    </row>
    <row r="123" spans="2:13" ht="15.75" customHeight="1">
      <c r="B123" s="7" t="s">
        <v>64</v>
      </c>
      <c r="C123" s="39">
        <v>4853</v>
      </c>
      <c r="D123" s="2">
        <v>4229</v>
      </c>
      <c r="E123" s="39">
        <v>330</v>
      </c>
      <c r="F123" s="36">
        <f t="shared" si="4"/>
        <v>0.07803263182785529</v>
      </c>
      <c r="G123" s="39">
        <v>1534</v>
      </c>
      <c r="H123" s="36">
        <f t="shared" si="5"/>
        <v>0.36273350673918187</v>
      </c>
      <c r="I123" s="39">
        <v>2365</v>
      </c>
      <c r="J123" s="36">
        <f t="shared" si="6"/>
        <v>0.5592338614329628</v>
      </c>
      <c r="K123" s="39">
        <v>1690</v>
      </c>
      <c r="L123" s="36">
        <f t="shared" si="7"/>
        <v>0.39962165996689525</v>
      </c>
      <c r="M123" s="39">
        <v>624</v>
      </c>
    </row>
    <row r="124" spans="2:13" ht="15.75" customHeight="1">
      <c r="B124" s="7" t="s">
        <v>65</v>
      </c>
      <c r="C124" s="39">
        <v>4602</v>
      </c>
      <c r="D124" s="2">
        <v>4045</v>
      </c>
      <c r="E124" s="39">
        <v>331</v>
      </c>
      <c r="F124" s="36">
        <f t="shared" si="4"/>
        <v>0.08182941903584673</v>
      </c>
      <c r="G124" s="39">
        <v>1397</v>
      </c>
      <c r="H124" s="36">
        <f t="shared" si="5"/>
        <v>0.3453646477132262</v>
      </c>
      <c r="I124" s="39">
        <v>2317</v>
      </c>
      <c r="J124" s="36">
        <f t="shared" si="6"/>
        <v>0.5728059332509271</v>
      </c>
      <c r="K124" s="39">
        <v>1560</v>
      </c>
      <c r="L124" s="36">
        <f t="shared" si="7"/>
        <v>0.3856613102595797</v>
      </c>
      <c r="M124" s="39">
        <v>557</v>
      </c>
    </row>
    <row r="125" spans="2:13" ht="15.75" customHeight="1">
      <c r="B125" s="7" t="s">
        <v>67</v>
      </c>
      <c r="C125" s="39">
        <v>4295</v>
      </c>
      <c r="D125" s="2">
        <v>3801</v>
      </c>
      <c r="E125" s="39">
        <v>295</v>
      </c>
      <c r="F125" s="36">
        <f t="shared" si="4"/>
        <v>0.07761115495922126</v>
      </c>
      <c r="G125" s="39">
        <v>1267</v>
      </c>
      <c r="H125" s="36">
        <f t="shared" si="5"/>
        <v>0.3333333333333333</v>
      </c>
      <c r="I125" s="39">
        <v>2239</v>
      </c>
      <c r="J125" s="36">
        <f t="shared" si="6"/>
        <v>0.5890555117074454</v>
      </c>
      <c r="K125" s="39">
        <v>1383</v>
      </c>
      <c r="L125" s="36">
        <f t="shared" si="7"/>
        <v>0.3638516179952644</v>
      </c>
      <c r="M125" s="39">
        <v>494</v>
      </c>
    </row>
    <row r="126" spans="2:13" ht="15.75" customHeight="1">
      <c r="B126" s="7" t="s">
        <v>69</v>
      </c>
      <c r="C126" s="39">
        <v>3959</v>
      </c>
      <c r="D126" s="2">
        <v>3501</v>
      </c>
      <c r="E126" s="39">
        <v>289</v>
      </c>
      <c r="F126" s="36">
        <f>E126/D126</f>
        <v>0.08254784347329334</v>
      </c>
      <c r="G126" s="39">
        <v>1136</v>
      </c>
      <c r="H126" s="36">
        <f>G126/D126</f>
        <v>0.3244787203656098</v>
      </c>
      <c r="I126" s="39">
        <v>2076</v>
      </c>
      <c r="J126" s="36">
        <f>I126/D126</f>
        <v>0.5929734361610969</v>
      </c>
      <c r="K126" s="39">
        <v>1401</v>
      </c>
      <c r="L126" s="36">
        <f>K126/D126</f>
        <v>0.4001713796058269</v>
      </c>
      <c r="M126" s="39">
        <v>458</v>
      </c>
    </row>
    <row r="127" spans="2:13" ht="15.75" customHeight="1">
      <c r="B127" s="14" t="s">
        <v>70</v>
      </c>
      <c r="C127" s="50">
        <v>4154</v>
      </c>
      <c r="D127" s="51">
        <v>3371</v>
      </c>
      <c r="E127" s="50">
        <v>699</v>
      </c>
      <c r="F127" s="52">
        <v>0.2073568673983981</v>
      </c>
      <c r="G127" s="50">
        <v>1268</v>
      </c>
      <c r="H127" s="52">
        <v>0.3761495105309997</v>
      </c>
      <c r="I127" s="50">
        <v>1404</v>
      </c>
      <c r="J127" s="52">
        <v>0.4164936220706022</v>
      </c>
      <c r="K127" s="50">
        <v>873</v>
      </c>
      <c r="L127" s="52">
        <v>0.25897359833877187</v>
      </c>
      <c r="M127" s="50">
        <v>783</v>
      </c>
    </row>
    <row r="128" spans="2:13" ht="12.75">
      <c r="B128" s="7" t="s">
        <v>71</v>
      </c>
      <c r="C128" s="39">
        <v>3577</v>
      </c>
      <c r="D128" s="2">
        <v>3142</v>
      </c>
      <c r="E128" s="39">
        <v>262</v>
      </c>
      <c r="F128" s="36">
        <f t="shared" si="4"/>
        <v>0.08338637810311904</v>
      </c>
      <c r="G128" s="39">
        <v>1035</v>
      </c>
      <c r="H128" s="36">
        <f t="shared" si="5"/>
        <v>0.3294080203691916</v>
      </c>
      <c r="I128" s="39">
        <v>1845</v>
      </c>
      <c r="J128" s="36">
        <f t="shared" si="6"/>
        <v>0.5872056015276894</v>
      </c>
      <c r="K128" s="39">
        <v>1304</v>
      </c>
      <c r="L128" s="36">
        <f t="shared" si="7"/>
        <v>0.41502227880331</v>
      </c>
      <c r="M128" s="39">
        <v>435</v>
      </c>
    </row>
    <row r="129" spans="2:13" ht="12.75">
      <c r="B129" s="7" t="s">
        <v>73</v>
      </c>
      <c r="C129" s="39">
        <v>3552</v>
      </c>
      <c r="D129" s="2">
        <v>3143</v>
      </c>
      <c r="E129" s="39">
        <v>240</v>
      </c>
      <c r="F129" s="36">
        <f>E129/D129</f>
        <v>0.07636016544702513</v>
      </c>
      <c r="G129" s="39">
        <v>945</v>
      </c>
      <c r="H129" s="36">
        <f>G129/D129</f>
        <v>0.30066815144766146</v>
      </c>
      <c r="I129" s="39">
        <v>1958</v>
      </c>
      <c r="J129" s="36">
        <f>I129/D129</f>
        <v>0.6229716831053134</v>
      </c>
      <c r="K129" s="39">
        <v>1491</v>
      </c>
      <c r="L129" s="36">
        <f>K129/D129</f>
        <v>0.47438752783964366</v>
      </c>
      <c r="M129" s="39">
        <v>409</v>
      </c>
    </row>
    <row r="130" spans="2:13" ht="12.75">
      <c r="B130" s="7" t="s">
        <v>76</v>
      </c>
      <c r="C130" s="39">
        <v>3386</v>
      </c>
      <c r="D130" s="2">
        <v>3016</v>
      </c>
      <c r="E130" s="39">
        <v>234</v>
      </c>
      <c r="F130" s="36">
        <f>E130/D130</f>
        <v>0.07758620689655173</v>
      </c>
      <c r="G130" s="39">
        <v>810</v>
      </c>
      <c r="H130" s="36">
        <f>G130/D130</f>
        <v>0.26856763925729443</v>
      </c>
      <c r="I130" s="39">
        <v>1972</v>
      </c>
      <c r="J130" s="36">
        <f>I130/D130</f>
        <v>0.6538461538461539</v>
      </c>
      <c r="K130" s="39">
        <v>1552</v>
      </c>
      <c r="L130" s="36">
        <f>K130/D130</f>
        <v>0.5145888594164456</v>
      </c>
      <c r="M130" s="39">
        <v>370</v>
      </c>
    </row>
    <row r="131" spans="2:13" ht="12.75">
      <c r="B131" s="7" t="s">
        <v>75</v>
      </c>
      <c r="C131" s="39">
        <v>3033</v>
      </c>
      <c r="D131" s="2">
        <v>2675</v>
      </c>
      <c r="E131" s="39">
        <v>210</v>
      </c>
      <c r="F131" s="36">
        <f>E131/D131</f>
        <v>0.07850467289719626</v>
      </c>
      <c r="G131" s="39">
        <v>757</v>
      </c>
      <c r="H131" s="36">
        <f>G131/D131</f>
        <v>0.2829906542056075</v>
      </c>
      <c r="I131" s="39">
        <v>1708</v>
      </c>
      <c r="J131" s="36">
        <f>I131/D131</f>
        <v>0.6385046728971963</v>
      </c>
      <c r="K131" s="39">
        <v>1337</v>
      </c>
      <c r="L131" s="36">
        <f>K131/D131</f>
        <v>0.49981308411214953</v>
      </c>
      <c r="M131" s="39">
        <v>358</v>
      </c>
    </row>
    <row r="132" spans="2:13" ht="12.75">
      <c r="B132" s="55" t="s">
        <v>80</v>
      </c>
      <c r="C132" s="56">
        <v>3551</v>
      </c>
      <c r="D132" s="57">
        <v>2965</v>
      </c>
      <c r="E132" s="56">
        <v>560</v>
      </c>
      <c r="F132" s="58">
        <f>E132/D132</f>
        <v>0.18887015177065766</v>
      </c>
      <c r="G132" s="56">
        <v>1114</v>
      </c>
      <c r="H132" s="58">
        <f>G132/D132</f>
        <v>0.37571669477234404</v>
      </c>
      <c r="I132" s="56">
        <v>1291</v>
      </c>
      <c r="J132" s="58">
        <f>I132/D132</f>
        <v>0.4354131534569983</v>
      </c>
      <c r="K132" s="56">
        <v>939</v>
      </c>
      <c r="L132" s="58">
        <f>K132/D132</f>
        <v>0.3166947723440135</v>
      </c>
      <c r="M132" s="56">
        <v>586</v>
      </c>
    </row>
    <row r="133" spans="2:13" ht="12.75">
      <c r="B133" s="59" t="s">
        <v>81</v>
      </c>
      <c r="C133" s="60">
        <v>2798</v>
      </c>
      <c r="D133" s="61">
        <v>2536</v>
      </c>
      <c r="E133" s="60">
        <v>200</v>
      </c>
      <c r="F133" s="62">
        <f>E133/D133</f>
        <v>0.07886435331230283</v>
      </c>
      <c r="G133" s="60">
        <v>732</v>
      </c>
      <c r="H133" s="62">
        <f>G133/D133</f>
        <v>0.2886435331230284</v>
      </c>
      <c r="I133" s="60">
        <v>1604</v>
      </c>
      <c r="J133" s="62">
        <f>I133/D133</f>
        <v>0.6324921135646687</v>
      </c>
      <c r="K133" s="60">
        <v>1280</v>
      </c>
      <c r="L133" s="62">
        <f>K133/D133</f>
        <v>0.5047318611987381</v>
      </c>
      <c r="M133" s="60">
        <v>262</v>
      </c>
    </row>
    <row r="134" spans="2:13" ht="12.75">
      <c r="B134" s="59" t="s">
        <v>82</v>
      </c>
      <c r="C134" s="60">
        <v>2618</v>
      </c>
      <c r="D134" s="61">
        <v>2363</v>
      </c>
      <c r="E134" s="60">
        <v>180</v>
      </c>
      <c r="F134" s="62">
        <f>E134/D134</f>
        <v>0.0761743546339399</v>
      </c>
      <c r="G134" s="60">
        <v>686</v>
      </c>
      <c r="H134" s="62">
        <f>G134/D134</f>
        <v>0.29030892932712654</v>
      </c>
      <c r="I134" s="60">
        <v>1497</v>
      </c>
      <c r="J134" s="62">
        <f>I134/D134</f>
        <v>0.6335167160389336</v>
      </c>
      <c r="K134" s="60">
        <v>1193</v>
      </c>
      <c r="L134" s="62">
        <f>K134/D134</f>
        <v>0.5048666948793906</v>
      </c>
      <c r="M134" s="60">
        <v>255</v>
      </c>
    </row>
    <row r="135" spans="2:13" ht="12.75">
      <c r="B135" s="59" t="s">
        <v>83</v>
      </c>
      <c r="C135" s="60">
        <v>2492</v>
      </c>
      <c r="D135" s="61">
        <v>2243</v>
      </c>
      <c r="E135" s="60">
        <v>169</v>
      </c>
      <c r="F135" s="62">
        <f>E135/D135</f>
        <v>0.0753455193936692</v>
      </c>
      <c r="G135" s="60">
        <v>640</v>
      </c>
      <c r="H135" s="62">
        <f>G135/D135</f>
        <v>0.28533214444939814</v>
      </c>
      <c r="I135" s="60">
        <v>1434</v>
      </c>
      <c r="J135" s="62">
        <f>I135/D135</f>
        <v>0.6393223361569327</v>
      </c>
      <c r="K135" s="60">
        <v>1125</v>
      </c>
      <c r="L135" s="62">
        <f>K135/D135</f>
        <v>0.5015604101649577</v>
      </c>
      <c r="M135" s="60">
        <v>249</v>
      </c>
    </row>
    <row r="136" spans="2:13" ht="12.75">
      <c r="B136" s="86" t="s">
        <v>84</v>
      </c>
      <c r="C136" s="87">
        <v>2396</v>
      </c>
      <c r="D136" s="88">
        <v>2143</v>
      </c>
      <c r="E136" s="87">
        <v>163</v>
      </c>
      <c r="F136" s="89">
        <f>E136/D136</f>
        <v>0.07606159589360709</v>
      </c>
      <c r="G136" s="87">
        <v>608</v>
      </c>
      <c r="H136" s="89">
        <f>G136/D136</f>
        <v>0.28371441903873074</v>
      </c>
      <c r="I136" s="87">
        <v>1372</v>
      </c>
      <c r="J136" s="89">
        <f>I136/D136</f>
        <v>0.6402239850676622</v>
      </c>
      <c r="K136" s="87">
        <v>1080</v>
      </c>
      <c r="L136" s="89">
        <f>K136/D136</f>
        <v>0.5039664022398507</v>
      </c>
      <c r="M136" s="87">
        <v>253</v>
      </c>
    </row>
    <row r="137" ht="12.75">
      <c r="M137" s="43" t="s">
        <v>68</v>
      </c>
    </row>
    <row r="138" spans="2:13" ht="13.5">
      <c r="B138" s="12" t="s">
        <v>0</v>
      </c>
      <c r="C138" s="66" t="s">
        <v>79</v>
      </c>
      <c r="E138" s="44"/>
      <c r="F138" s="44"/>
      <c r="G138" s="44"/>
      <c r="H138" s="44"/>
      <c r="I138" s="44"/>
      <c r="J138" s="44"/>
      <c r="K138" s="63"/>
      <c r="M138" s="45"/>
    </row>
    <row r="139" spans="2:13" ht="12.75">
      <c r="B139" s="12" t="s">
        <v>0</v>
      </c>
      <c r="C139" s="46" t="s">
        <v>1</v>
      </c>
      <c r="E139" s="47"/>
      <c r="F139" s="47"/>
      <c r="G139" s="47"/>
      <c r="H139" s="47"/>
      <c r="I139" s="47"/>
      <c r="J139" s="47"/>
      <c r="M139" s="45"/>
    </row>
    <row r="140" spans="2:13" ht="24" customHeight="1">
      <c r="B140" s="12"/>
      <c r="C140" s="46"/>
      <c r="E140" s="47"/>
      <c r="F140" s="47"/>
      <c r="G140" s="47"/>
      <c r="H140" s="47"/>
      <c r="I140" s="47"/>
      <c r="J140" s="47"/>
      <c r="M140" s="45"/>
    </row>
    <row r="141" ht="14.25" customHeight="1">
      <c r="M141" s="45"/>
    </row>
    <row r="142" spans="2:13" ht="15">
      <c r="B142" s="8" t="s">
        <v>25</v>
      </c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16" t="s">
        <v>4</v>
      </c>
    </row>
    <row r="143" spans="2:13" ht="14.25" customHeight="1">
      <c r="B143" s="9"/>
      <c r="C143" s="9"/>
      <c r="D143" s="81" t="s">
        <v>7</v>
      </c>
      <c r="E143" s="81"/>
      <c r="F143" s="81"/>
      <c r="G143" s="81"/>
      <c r="H143" s="81"/>
      <c r="I143" s="81"/>
      <c r="J143" s="81"/>
      <c r="K143" s="81"/>
      <c r="L143" s="81"/>
      <c r="M143" s="9"/>
    </row>
    <row r="144" spans="2:13" ht="15.75" customHeight="1">
      <c r="B144" s="10" t="s">
        <v>8</v>
      </c>
      <c r="C144" s="10" t="s">
        <v>9</v>
      </c>
      <c r="D144" s="82" t="s">
        <v>10</v>
      </c>
      <c r="E144" s="84" t="s">
        <v>11</v>
      </c>
      <c r="F144" s="17"/>
      <c r="G144" s="84" t="s">
        <v>12</v>
      </c>
      <c r="H144" s="17"/>
      <c r="I144" s="84" t="s">
        <v>13</v>
      </c>
      <c r="J144" s="18"/>
      <c r="K144" s="19"/>
      <c r="L144" s="20"/>
      <c r="M144" s="10" t="s">
        <v>14</v>
      </c>
    </row>
    <row r="145" spans="2:13" ht="15.75" customHeight="1">
      <c r="B145" s="11"/>
      <c r="C145" s="11"/>
      <c r="D145" s="83"/>
      <c r="E145" s="85"/>
      <c r="F145" s="21" t="s">
        <v>2</v>
      </c>
      <c r="G145" s="85"/>
      <c r="H145" s="21" t="s">
        <v>2</v>
      </c>
      <c r="I145" s="85"/>
      <c r="J145" s="21" t="s">
        <v>2</v>
      </c>
      <c r="K145" s="22" t="s">
        <v>15</v>
      </c>
      <c r="L145" s="21" t="s">
        <v>5</v>
      </c>
      <c r="M145" s="11"/>
    </row>
    <row r="146" spans="2:13" ht="15.75" customHeight="1">
      <c r="B146" s="5" t="s">
        <v>16</v>
      </c>
      <c r="C146" s="23">
        <v>14842</v>
      </c>
      <c r="D146" s="23">
        <v>10769</v>
      </c>
      <c r="E146" s="24">
        <v>4815</v>
      </c>
      <c r="F146" s="25">
        <v>0.4471167239297985</v>
      </c>
      <c r="G146" s="24">
        <v>3726</v>
      </c>
      <c r="H146" s="25">
        <v>0.3459931284241805</v>
      </c>
      <c r="I146" s="24">
        <v>2228</v>
      </c>
      <c r="J146" s="25">
        <v>0.20689014764602098</v>
      </c>
      <c r="K146" s="24"/>
      <c r="L146" s="26"/>
      <c r="M146" s="23">
        <v>4073</v>
      </c>
    </row>
    <row r="147" spans="2:13" ht="15.75" customHeight="1">
      <c r="B147" s="6" t="s">
        <v>17</v>
      </c>
      <c r="C147" s="4">
        <v>16762</v>
      </c>
      <c r="D147" s="4">
        <v>10363</v>
      </c>
      <c r="E147" s="27">
        <v>4492</v>
      </c>
      <c r="F147" s="28">
        <v>0.4334652127762231</v>
      </c>
      <c r="G147" s="27">
        <v>3763</v>
      </c>
      <c r="H147" s="28">
        <v>0.36311878799575414</v>
      </c>
      <c r="I147" s="27">
        <v>2108</v>
      </c>
      <c r="J147" s="28">
        <v>0.20341599922802278</v>
      </c>
      <c r="K147" s="27"/>
      <c r="L147" s="29"/>
      <c r="M147" s="4">
        <v>6399</v>
      </c>
    </row>
    <row r="148" spans="2:13" ht="15.75" customHeight="1">
      <c r="B148" s="6" t="s">
        <v>18</v>
      </c>
      <c r="C148" s="4">
        <v>17743</v>
      </c>
      <c r="D148" s="4">
        <v>10791</v>
      </c>
      <c r="E148" s="27">
        <v>4499</v>
      </c>
      <c r="F148" s="28">
        <v>0.4169215086646279</v>
      </c>
      <c r="G148" s="27">
        <v>3872</v>
      </c>
      <c r="H148" s="28">
        <v>0.35881753312945974</v>
      </c>
      <c r="I148" s="27">
        <v>2420</v>
      </c>
      <c r="J148" s="28">
        <v>0.22426095820591233</v>
      </c>
      <c r="K148" s="27"/>
      <c r="L148" s="29"/>
      <c r="M148" s="4">
        <v>6952</v>
      </c>
    </row>
    <row r="149" spans="2:13" ht="15.75" customHeight="1">
      <c r="B149" s="6" t="s">
        <v>19</v>
      </c>
      <c r="C149" s="4">
        <v>16786</v>
      </c>
      <c r="D149" s="4">
        <v>10373</v>
      </c>
      <c r="E149" s="27">
        <v>4290</v>
      </c>
      <c r="F149" s="28">
        <v>0.4135737009544008</v>
      </c>
      <c r="G149" s="27">
        <v>3718</v>
      </c>
      <c r="H149" s="28">
        <v>0.3584305408271474</v>
      </c>
      <c r="I149" s="27">
        <v>2365</v>
      </c>
      <c r="J149" s="28">
        <v>0.22799575821845175</v>
      </c>
      <c r="K149" s="27"/>
      <c r="L149" s="29"/>
      <c r="M149" s="4">
        <v>6413</v>
      </c>
    </row>
    <row r="150" spans="2:13" ht="15.75" customHeight="1">
      <c r="B150" s="6" t="s">
        <v>20</v>
      </c>
      <c r="C150" s="4">
        <v>16830</v>
      </c>
      <c r="D150" s="4">
        <v>10340</v>
      </c>
      <c r="E150" s="27">
        <v>4125</v>
      </c>
      <c r="F150" s="28">
        <v>0.39893617021276595</v>
      </c>
      <c r="G150" s="27">
        <v>3729</v>
      </c>
      <c r="H150" s="28">
        <v>0.3606382978723404</v>
      </c>
      <c r="I150" s="27">
        <v>2486</v>
      </c>
      <c r="J150" s="28">
        <v>0.2404255319148936</v>
      </c>
      <c r="K150" s="27"/>
      <c r="L150" s="29"/>
      <c r="M150" s="4">
        <v>6490</v>
      </c>
    </row>
    <row r="151" spans="2:13" ht="15.75" customHeight="1">
      <c r="B151" s="6" t="s">
        <v>27</v>
      </c>
      <c r="C151" s="48" t="s">
        <v>24</v>
      </c>
      <c r="D151" s="48" t="s">
        <v>24</v>
      </c>
      <c r="E151" s="48" t="s">
        <v>24</v>
      </c>
      <c r="F151" s="48" t="s">
        <v>24</v>
      </c>
      <c r="G151" s="48" t="s">
        <v>24</v>
      </c>
      <c r="H151" s="48" t="s">
        <v>24</v>
      </c>
      <c r="I151" s="48" t="s">
        <v>24</v>
      </c>
      <c r="J151" s="48" t="s">
        <v>24</v>
      </c>
      <c r="K151" s="31"/>
      <c r="L151" s="33"/>
      <c r="M151" s="48" t="s">
        <v>24</v>
      </c>
    </row>
    <row r="152" spans="2:13" ht="15.75" customHeight="1">
      <c r="B152" s="6" t="s">
        <v>28</v>
      </c>
      <c r="C152" s="4">
        <v>12910</v>
      </c>
      <c r="D152" s="4">
        <v>8727</v>
      </c>
      <c r="E152" s="27">
        <v>3511</v>
      </c>
      <c r="F152" s="28">
        <v>0.4023146556663229</v>
      </c>
      <c r="G152" s="27">
        <v>3277</v>
      </c>
      <c r="H152" s="28">
        <v>0.375501317749513</v>
      </c>
      <c r="I152" s="27">
        <v>1939</v>
      </c>
      <c r="J152" s="28">
        <v>0.22218402658416408</v>
      </c>
      <c r="K152" s="27"/>
      <c r="L152" s="29"/>
      <c r="M152" s="4">
        <v>4183</v>
      </c>
    </row>
    <row r="153" spans="2:13" ht="15.75" customHeight="1">
      <c r="B153" s="6" t="s">
        <v>29</v>
      </c>
      <c r="C153" s="4">
        <v>12425</v>
      </c>
      <c r="D153" s="4">
        <v>8352</v>
      </c>
      <c r="E153" s="27">
        <v>3114</v>
      </c>
      <c r="F153" s="28">
        <v>0.3728448275862069</v>
      </c>
      <c r="G153" s="27">
        <v>3369</v>
      </c>
      <c r="H153" s="28">
        <v>0.40337643678160917</v>
      </c>
      <c r="I153" s="27">
        <v>1869</v>
      </c>
      <c r="J153" s="28">
        <v>0.2237787356321839</v>
      </c>
      <c r="K153" s="27"/>
      <c r="L153" s="29"/>
      <c r="M153" s="4">
        <v>4073</v>
      </c>
    </row>
    <row r="154" spans="2:13" ht="15.75" customHeight="1">
      <c r="B154" s="6" t="s">
        <v>30</v>
      </c>
      <c r="C154" s="4">
        <v>10799</v>
      </c>
      <c r="D154" s="4">
        <v>7734</v>
      </c>
      <c r="E154" s="27">
        <v>3102</v>
      </c>
      <c r="F154" s="28">
        <v>0.4010861132660978</v>
      </c>
      <c r="G154" s="27">
        <v>3089</v>
      </c>
      <c r="H154" s="28">
        <v>0.39940522368761316</v>
      </c>
      <c r="I154" s="27">
        <v>1543</v>
      </c>
      <c r="J154" s="28">
        <v>0.19950866304628911</v>
      </c>
      <c r="K154" s="27"/>
      <c r="L154" s="29"/>
      <c r="M154" s="4">
        <v>3065</v>
      </c>
    </row>
    <row r="155" spans="2:13" ht="15.75" customHeight="1">
      <c r="B155" s="6" t="s">
        <v>31</v>
      </c>
      <c r="C155" s="4">
        <v>10414</v>
      </c>
      <c r="D155" s="4">
        <v>7374</v>
      </c>
      <c r="E155" s="27">
        <v>2733</v>
      </c>
      <c r="F155" s="28">
        <v>0.370626525630594</v>
      </c>
      <c r="G155" s="27">
        <v>3133</v>
      </c>
      <c r="H155" s="28">
        <v>0.424871168972064</v>
      </c>
      <c r="I155" s="27">
        <v>1509</v>
      </c>
      <c r="J155" s="28">
        <v>0.2046379170056957</v>
      </c>
      <c r="K155" s="27"/>
      <c r="L155" s="29"/>
      <c r="M155" s="4">
        <v>3040</v>
      </c>
    </row>
    <row r="156" spans="2:13" ht="15.75" customHeight="1">
      <c r="B156" s="6" t="s">
        <v>32</v>
      </c>
      <c r="C156" s="4">
        <v>11450</v>
      </c>
      <c r="D156" s="4">
        <v>7860</v>
      </c>
      <c r="E156" s="27">
        <v>2400</v>
      </c>
      <c r="F156" s="28">
        <v>0.3053435114503817</v>
      </c>
      <c r="G156" s="27">
        <v>3580</v>
      </c>
      <c r="H156" s="28">
        <v>0.455470737913486</v>
      </c>
      <c r="I156" s="27">
        <v>1880</v>
      </c>
      <c r="J156" s="28">
        <v>0.23918575063613232</v>
      </c>
      <c r="K156" s="27"/>
      <c r="L156" s="29"/>
      <c r="M156" s="4">
        <v>3590</v>
      </c>
    </row>
    <row r="157" spans="2:13" ht="15.75" customHeight="1">
      <c r="B157" s="6" t="s">
        <v>33</v>
      </c>
      <c r="C157" s="4">
        <v>10350</v>
      </c>
      <c r="D157" s="4">
        <v>7350</v>
      </c>
      <c r="E157" s="27">
        <v>2360</v>
      </c>
      <c r="F157" s="28">
        <v>0.32108843537414966</v>
      </c>
      <c r="G157" s="27">
        <v>3270</v>
      </c>
      <c r="H157" s="28">
        <v>0.4448979591836735</v>
      </c>
      <c r="I157" s="27">
        <v>1720</v>
      </c>
      <c r="J157" s="28">
        <v>0.23401360544217686</v>
      </c>
      <c r="K157" s="27"/>
      <c r="L157" s="29"/>
      <c r="M157" s="4">
        <v>3000</v>
      </c>
    </row>
    <row r="158" spans="2:13" ht="15.75" customHeight="1">
      <c r="B158" s="6" t="s">
        <v>34</v>
      </c>
      <c r="C158" s="4">
        <v>9780</v>
      </c>
      <c r="D158" s="4">
        <v>7060</v>
      </c>
      <c r="E158" s="27">
        <v>2240</v>
      </c>
      <c r="F158" s="28">
        <v>0.31728045325779036</v>
      </c>
      <c r="G158" s="27">
        <v>3210</v>
      </c>
      <c r="H158" s="28">
        <v>0.4546742209631728</v>
      </c>
      <c r="I158" s="27">
        <v>1620</v>
      </c>
      <c r="J158" s="28">
        <v>0.22946175637393768</v>
      </c>
      <c r="K158" s="27"/>
      <c r="L158" s="29"/>
      <c r="M158" s="4">
        <v>2720</v>
      </c>
    </row>
    <row r="159" spans="2:13" ht="15.75" customHeight="1">
      <c r="B159" s="1" t="s">
        <v>21</v>
      </c>
      <c r="C159" s="4">
        <v>9610</v>
      </c>
      <c r="D159" s="4">
        <v>7020</v>
      </c>
      <c r="E159" s="2">
        <v>2170</v>
      </c>
      <c r="F159" s="28">
        <v>0.3091168091168091</v>
      </c>
      <c r="G159" s="2">
        <v>3170</v>
      </c>
      <c r="H159" s="28">
        <v>0.4515669515669516</v>
      </c>
      <c r="I159" s="2">
        <v>1690</v>
      </c>
      <c r="J159" s="28">
        <v>0.24074074074074073</v>
      </c>
      <c r="K159" s="2"/>
      <c r="L159" s="2"/>
      <c r="M159" s="2">
        <v>2590</v>
      </c>
    </row>
    <row r="160" spans="2:13" ht="15.75" customHeight="1">
      <c r="B160" s="1" t="s">
        <v>22</v>
      </c>
      <c r="C160" s="4">
        <v>9500</v>
      </c>
      <c r="D160" s="4">
        <v>6900</v>
      </c>
      <c r="E160" s="2">
        <v>2020</v>
      </c>
      <c r="F160" s="36">
        <v>0.2927536231884058</v>
      </c>
      <c r="G160" s="2">
        <v>3320</v>
      </c>
      <c r="H160" s="36">
        <v>0.4811594202898551</v>
      </c>
      <c r="I160" s="2">
        <v>1560</v>
      </c>
      <c r="J160" s="36">
        <v>0.22608695652173913</v>
      </c>
      <c r="K160" s="2"/>
      <c r="L160" s="2"/>
      <c r="M160" s="2">
        <v>2600</v>
      </c>
    </row>
    <row r="161" spans="2:13" ht="15.75" customHeight="1">
      <c r="B161" s="1" t="s">
        <v>6</v>
      </c>
      <c r="C161" s="4">
        <v>9609</v>
      </c>
      <c r="D161" s="4">
        <v>7008</v>
      </c>
      <c r="E161" s="2">
        <v>1722</v>
      </c>
      <c r="F161" s="36">
        <v>0.2457191780821918</v>
      </c>
      <c r="G161" s="2">
        <v>3639</v>
      </c>
      <c r="H161" s="36">
        <v>0.519263698630137</v>
      </c>
      <c r="I161" s="2">
        <v>1647</v>
      </c>
      <c r="J161" s="36">
        <v>0.23501712328767124</v>
      </c>
      <c r="K161" s="2"/>
      <c r="L161" s="2"/>
      <c r="M161" s="2">
        <v>2601</v>
      </c>
    </row>
    <row r="162" spans="2:13" ht="15.75" customHeight="1">
      <c r="B162" s="1" t="s">
        <v>35</v>
      </c>
      <c r="C162" s="4">
        <v>9220</v>
      </c>
      <c r="D162" s="4">
        <v>6800</v>
      </c>
      <c r="E162" s="2">
        <v>1660</v>
      </c>
      <c r="F162" s="36">
        <v>0.24411764705882352</v>
      </c>
      <c r="G162" s="2">
        <v>3620</v>
      </c>
      <c r="H162" s="36">
        <v>0.5323529411764706</v>
      </c>
      <c r="I162" s="2">
        <v>1520</v>
      </c>
      <c r="J162" s="36">
        <v>0.2235294117647059</v>
      </c>
      <c r="K162" s="2"/>
      <c r="L162" s="2"/>
      <c r="M162" s="2">
        <v>2420</v>
      </c>
    </row>
    <row r="163" spans="2:13" ht="15.75" customHeight="1">
      <c r="B163" s="1" t="s">
        <v>36</v>
      </c>
      <c r="C163" s="4">
        <v>8820</v>
      </c>
      <c r="D163" s="4">
        <v>6540</v>
      </c>
      <c r="E163" s="2">
        <v>1530</v>
      </c>
      <c r="F163" s="36">
        <v>0.23394495412844038</v>
      </c>
      <c r="G163" s="2">
        <v>3500</v>
      </c>
      <c r="H163" s="36">
        <v>0.5351681957186545</v>
      </c>
      <c r="I163" s="2">
        <v>1510</v>
      </c>
      <c r="J163" s="36">
        <v>0.2308868501529052</v>
      </c>
      <c r="K163" s="2"/>
      <c r="L163" s="2"/>
      <c r="M163" s="2">
        <v>2280</v>
      </c>
    </row>
    <row r="164" spans="2:13" ht="15.75" customHeight="1">
      <c r="B164" s="1" t="s">
        <v>37</v>
      </c>
      <c r="C164" s="4">
        <v>8660</v>
      </c>
      <c r="D164" s="4">
        <v>6450</v>
      </c>
      <c r="E164" s="2">
        <v>1500</v>
      </c>
      <c r="F164" s="36">
        <v>0.23255813953488372</v>
      </c>
      <c r="G164" s="2">
        <v>3450</v>
      </c>
      <c r="H164" s="36">
        <v>0.5348837209302325</v>
      </c>
      <c r="I164" s="2">
        <v>1510</v>
      </c>
      <c r="J164" s="36">
        <v>0.23410852713178296</v>
      </c>
      <c r="K164" s="2"/>
      <c r="L164" s="2"/>
      <c r="M164" s="2">
        <v>2200</v>
      </c>
    </row>
    <row r="165" spans="2:13" ht="15.75" customHeight="1">
      <c r="B165" s="1" t="s">
        <v>38</v>
      </c>
      <c r="C165" s="4">
        <v>9460</v>
      </c>
      <c r="D165" s="4">
        <v>6330</v>
      </c>
      <c r="E165" s="2">
        <v>1430</v>
      </c>
      <c r="F165" s="36">
        <v>0.2259083728278041</v>
      </c>
      <c r="G165" s="2">
        <v>3370</v>
      </c>
      <c r="H165" s="36">
        <v>0.5323854660347551</v>
      </c>
      <c r="I165" s="2">
        <v>1530</v>
      </c>
      <c r="J165" s="36">
        <v>0.24170616113744076</v>
      </c>
      <c r="K165" s="2"/>
      <c r="L165" s="2"/>
      <c r="M165" s="2">
        <v>2140</v>
      </c>
    </row>
    <row r="166" spans="2:13" ht="15.75" customHeight="1">
      <c r="B166" s="1" t="s">
        <v>39</v>
      </c>
      <c r="C166" s="4">
        <v>8908</v>
      </c>
      <c r="D166" s="4">
        <v>6621</v>
      </c>
      <c r="E166" s="2">
        <v>1488</v>
      </c>
      <c r="F166" s="36">
        <v>0.2247394653375623</v>
      </c>
      <c r="G166" s="2">
        <v>3448</v>
      </c>
      <c r="H166" s="36">
        <v>0.5207672557015557</v>
      </c>
      <c r="I166" s="2">
        <v>1685</v>
      </c>
      <c r="J166" s="36">
        <v>0.25449327896088203</v>
      </c>
      <c r="K166" s="2"/>
      <c r="L166" s="2"/>
      <c r="M166" s="2">
        <v>2287</v>
      </c>
    </row>
    <row r="167" spans="2:13" ht="15.75" customHeight="1">
      <c r="B167" s="1" t="s">
        <v>40</v>
      </c>
      <c r="C167" s="4">
        <v>8880</v>
      </c>
      <c r="D167" s="4">
        <v>6600</v>
      </c>
      <c r="E167" s="2">
        <v>1410</v>
      </c>
      <c r="F167" s="36">
        <v>0.21363636363636362</v>
      </c>
      <c r="G167" s="2">
        <v>3430</v>
      </c>
      <c r="H167" s="36">
        <v>0.5196969696969697</v>
      </c>
      <c r="I167" s="2">
        <v>1760</v>
      </c>
      <c r="J167" s="36">
        <v>0.26666666666666666</v>
      </c>
      <c r="K167" s="2"/>
      <c r="L167" s="2"/>
      <c r="M167" s="2">
        <v>2280</v>
      </c>
    </row>
    <row r="168" spans="2:13" ht="15.75" customHeight="1">
      <c r="B168" s="1" t="s">
        <v>41</v>
      </c>
      <c r="C168" s="4">
        <v>8670</v>
      </c>
      <c r="D168" s="4">
        <v>6480</v>
      </c>
      <c r="E168" s="2">
        <v>1300</v>
      </c>
      <c r="F168" s="36">
        <v>0.2006172839506173</v>
      </c>
      <c r="G168" s="2">
        <v>3340</v>
      </c>
      <c r="H168" s="36">
        <v>0.5154320987654321</v>
      </c>
      <c r="I168" s="2">
        <v>1850</v>
      </c>
      <c r="J168" s="36">
        <v>0.2854938271604938</v>
      </c>
      <c r="K168" s="2"/>
      <c r="L168" s="2"/>
      <c r="M168" s="2">
        <v>2190</v>
      </c>
    </row>
    <row r="169" spans="2:13" ht="15.75" customHeight="1">
      <c r="B169" s="1" t="s">
        <v>42</v>
      </c>
      <c r="C169" s="4">
        <v>8620</v>
      </c>
      <c r="D169" s="4">
        <v>6460</v>
      </c>
      <c r="E169" s="2">
        <v>1300</v>
      </c>
      <c r="F169" s="36">
        <v>0.20123839009287925</v>
      </c>
      <c r="G169" s="2">
        <v>3310</v>
      </c>
      <c r="H169" s="36">
        <v>0.5123839009287926</v>
      </c>
      <c r="I169" s="2">
        <v>1850</v>
      </c>
      <c r="J169" s="36">
        <v>0.28637770897832815</v>
      </c>
      <c r="K169" s="2"/>
      <c r="L169" s="2"/>
      <c r="M169" s="2">
        <v>2160</v>
      </c>
    </row>
    <row r="170" spans="2:13" ht="15.75" customHeight="1">
      <c r="B170" s="1" t="s">
        <v>43</v>
      </c>
      <c r="C170" s="4">
        <v>8470</v>
      </c>
      <c r="D170" s="4">
        <v>6350</v>
      </c>
      <c r="E170" s="2">
        <v>1270</v>
      </c>
      <c r="F170" s="36">
        <v>0.2</v>
      </c>
      <c r="G170" s="2">
        <v>3230</v>
      </c>
      <c r="H170" s="36">
        <v>0.5086614173228347</v>
      </c>
      <c r="I170" s="2">
        <v>1870</v>
      </c>
      <c r="J170" s="36">
        <v>0.29448818897637796</v>
      </c>
      <c r="K170" s="2"/>
      <c r="L170" s="2"/>
      <c r="M170" s="2">
        <v>2120</v>
      </c>
    </row>
    <row r="171" spans="2:13" ht="15.75" customHeight="1">
      <c r="B171" s="1" t="s">
        <v>44</v>
      </c>
      <c r="C171" s="4">
        <v>8250</v>
      </c>
      <c r="D171" s="4">
        <v>6276</v>
      </c>
      <c r="E171" s="2">
        <v>1355</v>
      </c>
      <c r="F171" s="36">
        <v>0.21590184831102613</v>
      </c>
      <c r="G171" s="2">
        <v>2986</v>
      </c>
      <c r="H171" s="36">
        <v>0.47578075207138304</v>
      </c>
      <c r="I171" s="2">
        <v>1935</v>
      </c>
      <c r="J171" s="36">
        <v>0.3083173996175908</v>
      </c>
      <c r="K171" s="2"/>
      <c r="L171" s="2"/>
      <c r="M171" s="2">
        <v>1974</v>
      </c>
    </row>
    <row r="172" spans="2:13" ht="15.75" customHeight="1">
      <c r="B172" s="7" t="s">
        <v>23</v>
      </c>
      <c r="C172" s="4">
        <v>8280</v>
      </c>
      <c r="D172" s="4">
        <v>6310</v>
      </c>
      <c r="E172" s="2">
        <v>1050</v>
      </c>
      <c r="F172" s="36">
        <v>0.1664025356576862</v>
      </c>
      <c r="G172" s="2">
        <v>3140</v>
      </c>
      <c r="H172" s="36">
        <v>0.4976228209191759</v>
      </c>
      <c r="I172" s="2">
        <v>2120</v>
      </c>
      <c r="J172" s="36">
        <v>0.3359746434231379</v>
      </c>
      <c r="K172" s="2"/>
      <c r="L172" s="2"/>
      <c r="M172" s="2">
        <v>1970</v>
      </c>
    </row>
    <row r="173" spans="2:13" ht="15.75" customHeight="1">
      <c r="B173" s="7" t="s">
        <v>45</v>
      </c>
      <c r="C173" s="4">
        <v>8180</v>
      </c>
      <c r="D173" s="4">
        <v>6230</v>
      </c>
      <c r="E173" s="73">
        <v>940</v>
      </c>
      <c r="F173" s="36">
        <v>0.1508828250401284</v>
      </c>
      <c r="G173" s="2">
        <v>2980</v>
      </c>
      <c r="H173" s="36">
        <v>0.478330658105939</v>
      </c>
      <c r="I173" s="2">
        <v>2310</v>
      </c>
      <c r="J173" s="36">
        <v>0.3707865168539326</v>
      </c>
      <c r="K173" s="2"/>
      <c r="L173" s="2"/>
      <c r="M173" s="2">
        <v>1950</v>
      </c>
    </row>
    <row r="174" spans="2:13" ht="15.75" customHeight="1">
      <c r="B174" s="7" t="s">
        <v>46</v>
      </c>
      <c r="C174" s="4">
        <v>7900</v>
      </c>
      <c r="D174" s="4">
        <v>6050</v>
      </c>
      <c r="E174" s="73">
        <v>800</v>
      </c>
      <c r="F174" s="36">
        <v>0.1322314049586777</v>
      </c>
      <c r="G174" s="2">
        <v>2940</v>
      </c>
      <c r="H174" s="36">
        <v>0.4859504132231405</v>
      </c>
      <c r="I174" s="2">
        <v>2310</v>
      </c>
      <c r="J174" s="36">
        <v>0.38181818181818183</v>
      </c>
      <c r="K174" s="2"/>
      <c r="L174" s="2"/>
      <c r="M174" s="2">
        <v>1850</v>
      </c>
    </row>
    <row r="175" spans="2:13" ht="15.75" customHeight="1">
      <c r="B175" s="7" t="s">
        <v>47</v>
      </c>
      <c r="C175" s="4">
        <v>7760</v>
      </c>
      <c r="D175" s="4">
        <v>5920</v>
      </c>
      <c r="E175" s="73">
        <v>780</v>
      </c>
      <c r="F175" s="36">
        <v>0.13175675675675674</v>
      </c>
      <c r="G175" s="2">
        <v>2800</v>
      </c>
      <c r="H175" s="36">
        <v>0.47297297297297297</v>
      </c>
      <c r="I175" s="2">
        <v>2340</v>
      </c>
      <c r="J175" s="36">
        <v>0.3952702702702703</v>
      </c>
      <c r="K175" s="2"/>
      <c r="L175" s="2"/>
      <c r="M175" s="2">
        <v>1840</v>
      </c>
    </row>
    <row r="176" spans="2:13" ht="15.75" customHeight="1">
      <c r="B176" s="7" t="s">
        <v>48</v>
      </c>
      <c r="C176" s="4">
        <v>7603</v>
      </c>
      <c r="D176" s="4">
        <v>5804</v>
      </c>
      <c r="E176" s="73">
        <v>988</v>
      </c>
      <c r="F176" s="36">
        <v>0.1702274293590627</v>
      </c>
      <c r="G176" s="2">
        <v>2410</v>
      </c>
      <c r="H176" s="36">
        <v>0.41523087525844243</v>
      </c>
      <c r="I176" s="2">
        <v>2406</v>
      </c>
      <c r="J176" s="36">
        <v>0.41454169538249486</v>
      </c>
      <c r="K176" s="2"/>
      <c r="L176" s="2"/>
      <c r="M176" s="2">
        <v>1799</v>
      </c>
    </row>
    <row r="177" spans="2:13" ht="15.75" customHeight="1">
      <c r="B177" s="7" t="s">
        <v>49</v>
      </c>
      <c r="C177" s="4">
        <v>7500</v>
      </c>
      <c r="D177" s="4">
        <v>5760</v>
      </c>
      <c r="E177" s="73">
        <v>870</v>
      </c>
      <c r="F177" s="36">
        <v>0.15104166666666666</v>
      </c>
      <c r="G177" s="2">
        <v>2240</v>
      </c>
      <c r="H177" s="36">
        <v>0.3888888888888889</v>
      </c>
      <c r="I177" s="2">
        <v>2650</v>
      </c>
      <c r="J177" s="36">
        <v>0.4600694444444444</v>
      </c>
      <c r="K177" s="2"/>
      <c r="L177" s="2"/>
      <c r="M177" s="2">
        <v>1740</v>
      </c>
    </row>
    <row r="178" spans="2:13" ht="15.75" customHeight="1">
      <c r="B178" s="7" t="s">
        <v>50</v>
      </c>
      <c r="C178" s="4">
        <v>7240</v>
      </c>
      <c r="D178" s="4">
        <v>5570</v>
      </c>
      <c r="E178" s="73">
        <v>820</v>
      </c>
      <c r="F178" s="36">
        <v>0.14721723518850988</v>
      </c>
      <c r="G178" s="2">
        <v>2100</v>
      </c>
      <c r="H178" s="36">
        <v>0.3770197486535009</v>
      </c>
      <c r="I178" s="2">
        <v>2650</v>
      </c>
      <c r="J178" s="36">
        <v>0.4757630161579892</v>
      </c>
      <c r="K178" s="2"/>
      <c r="L178" s="2"/>
      <c r="M178" s="2">
        <v>1670</v>
      </c>
    </row>
    <row r="179" spans="2:13" ht="15.75" customHeight="1">
      <c r="B179" s="7" t="s">
        <v>51</v>
      </c>
      <c r="C179" s="4">
        <v>6910</v>
      </c>
      <c r="D179" s="4">
        <v>5310</v>
      </c>
      <c r="E179" s="73">
        <v>640</v>
      </c>
      <c r="F179" s="36">
        <v>0.12052730696798493</v>
      </c>
      <c r="G179" s="2">
        <v>1840</v>
      </c>
      <c r="H179" s="36">
        <v>0.3465160075329567</v>
      </c>
      <c r="I179" s="2">
        <v>2830</v>
      </c>
      <c r="J179" s="36">
        <v>0.5329566854990584</v>
      </c>
      <c r="K179" s="2"/>
      <c r="L179" s="2"/>
      <c r="M179" s="2">
        <v>1600</v>
      </c>
    </row>
    <row r="180" spans="2:13" ht="15.75" customHeight="1">
      <c r="B180" s="7" t="s">
        <v>52</v>
      </c>
      <c r="C180" s="4">
        <v>6760</v>
      </c>
      <c r="D180" s="4">
        <v>5200</v>
      </c>
      <c r="E180" s="73">
        <v>590</v>
      </c>
      <c r="F180" s="36">
        <v>0.11346153846153846</v>
      </c>
      <c r="G180" s="2">
        <v>1730</v>
      </c>
      <c r="H180" s="36">
        <v>0.3326923076923077</v>
      </c>
      <c r="I180" s="2">
        <v>2880</v>
      </c>
      <c r="J180" s="36">
        <v>0.5538461538461539</v>
      </c>
      <c r="K180" s="2"/>
      <c r="L180" s="2"/>
      <c r="M180" s="2">
        <v>1560</v>
      </c>
    </row>
    <row r="181" spans="2:13" ht="15.75" customHeight="1">
      <c r="B181" s="7" t="s">
        <v>54</v>
      </c>
      <c r="C181" s="4">
        <v>6319</v>
      </c>
      <c r="D181" s="4">
        <v>4934</v>
      </c>
      <c r="E181" s="73">
        <v>738</v>
      </c>
      <c r="F181" s="36">
        <v>0.14957438184029184</v>
      </c>
      <c r="G181" s="2">
        <v>1771</v>
      </c>
      <c r="H181" s="36">
        <v>0.3589379813538711</v>
      </c>
      <c r="I181" s="2">
        <v>2425</v>
      </c>
      <c r="J181" s="36">
        <v>0.49148763680583707</v>
      </c>
      <c r="K181" s="2"/>
      <c r="L181" s="2"/>
      <c r="M181" s="2">
        <v>1385</v>
      </c>
    </row>
    <row r="182" spans="2:13" ht="15.75" customHeight="1">
      <c r="B182" s="7" t="s">
        <v>55</v>
      </c>
      <c r="C182" s="4">
        <v>6260</v>
      </c>
      <c r="D182" s="4">
        <v>4880</v>
      </c>
      <c r="E182" s="73">
        <v>570</v>
      </c>
      <c r="F182" s="36">
        <v>0.1168032786885246</v>
      </c>
      <c r="G182" s="2">
        <v>1530</v>
      </c>
      <c r="H182" s="36">
        <v>0.3135245901639344</v>
      </c>
      <c r="I182" s="2">
        <v>2790</v>
      </c>
      <c r="J182" s="36">
        <v>0.5717213114754098</v>
      </c>
      <c r="K182" s="2"/>
      <c r="L182" s="2"/>
      <c r="M182" s="2">
        <v>1380</v>
      </c>
    </row>
    <row r="183" spans="2:13" ht="15.75" customHeight="1">
      <c r="B183" s="7" t="s">
        <v>56</v>
      </c>
      <c r="C183" s="4">
        <v>6150</v>
      </c>
      <c r="D183" s="4">
        <v>4840</v>
      </c>
      <c r="E183" s="73">
        <v>530</v>
      </c>
      <c r="F183" s="36">
        <v>0.10950413223140495</v>
      </c>
      <c r="G183" s="2">
        <v>1600</v>
      </c>
      <c r="H183" s="36">
        <v>0.3305785123966942</v>
      </c>
      <c r="I183" s="2">
        <v>2710</v>
      </c>
      <c r="J183" s="36">
        <v>0.5599173553719008</v>
      </c>
      <c r="K183" s="2"/>
      <c r="L183" s="2"/>
      <c r="M183" s="2">
        <v>1310</v>
      </c>
    </row>
    <row r="184" spans="2:13" ht="15.75" customHeight="1">
      <c r="B184" s="7" t="s">
        <v>57</v>
      </c>
      <c r="C184" s="4">
        <v>5990</v>
      </c>
      <c r="D184" s="4">
        <v>4690</v>
      </c>
      <c r="E184" s="73">
        <v>530</v>
      </c>
      <c r="F184" s="36">
        <v>0.11300639658848614</v>
      </c>
      <c r="G184" s="2">
        <v>1420</v>
      </c>
      <c r="H184" s="36">
        <v>0.302771855010661</v>
      </c>
      <c r="I184" s="2">
        <v>2740</v>
      </c>
      <c r="J184" s="36">
        <v>0.5842217484008528</v>
      </c>
      <c r="K184" s="2"/>
      <c r="L184" s="2"/>
      <c r="M184" s="2">
        <v>1300</v>
      </c>
    </row>
    <row r="185" spans="2:13" ht="15.75" customHeight="1">
      <c r="B185" s="7" t="s">
        <v>58</v>
      </c>
      <c r="C185" s="4">
        <v>5820</v>
      </c>
      <c r="D185" s="4">
        <v>4560</v>
      </c>
      <c r="E185" s="73">
        <v>560</v>
      </c>
      <c r="F185" s="36">
        <v>0.12280701754385964</v>
      </c>
      <c r="G185" s="2">
        <v>1370</v>
      </c>
      <c r="H185" s="36">
        <v>0.30043859649122806</v>
      </c>
      <c r="I185" s="2">
        <v>2630</v>
      </c>
      <c r="J185" s="36">
        <v>0.5767543859649122</v>
      </c>
      <c r="K185" s="2"/>
      <c r="L185" s="2"/>
      <c r="M185" s="2">
        <v>1260</v>
      </c>
    </row>
    <row r="186" spans="2:13" ht="15.75" customHeight="1">
      <c r="B186" s="7" t="s">
        <v>59</v>
      </c>
      <c r="C186" s="4">
        <v>5562</v>
      </c>
      <c r="D186" s="4">
        <v>4483</v>
      </c>
      <c r="E186" s="73">
        <v>657</v>
      </c>
      <c r="F186" s="36">
        <v>0.1465536471113094</v>
      </c>
      <c r="G186" s="2">
        <v>1529</v>
      </c>
      <c r="H186" s="36">
        <v>0.34106625027883114</v>
      </c>
      <c r="I186" s="2">
        <v>2297</v>
      </c>
      <c r="J186" s="36">
        <v>0.5123801026098594</v>
      </c>
      <c r="K186" s="2"/>
      <c r="L186" s="2"/>
      <c r="M186" s="2">
        <v>1079</v>
      </c>
    </row>
    <row r="187" spans="2:13" ht="15.75" customHeight="1">
      <c r="B187" s="7" t="s">
        <v>60</v>
      </c>
      <c r="C187" s="49">
        <v>5365.5</v>
      </c>
      <c r="D187" s="49">
        <v>4372.5</v>
      </c>
      <c r="E187" s="37">
        <v>572.5</v>
      </c>
      <c r="F187" s="38">
        <v>0.13093196112064037</v>
      </c>
      <c r="G187" s="37">
        <v>1412</v>
      </c>
      <c r="H187" s="38">
        <v>0.32292738707833046</v>
      </c>
      <c r="I187" s="37">
        <v>2388</v>
      </c>
      <c r="J187" s="38">
        <v>0.5461406518010291</v>
      </c>
      <c r="K187" s="2"/>
      <c r="L187" s="2"/>
      <c r="M187" s="37">
        <v>993</v>
      </c>
    </row>
    <row r="188" spans="2:13" ht="15.75" customHeight="1">
      <c r="B188" s="7" t="s">
        <v>53</v>
      </c>
      <c r="C188" s="4">
        <v>5169</v>
      </c>
      <c r="D188" s="4">
        <v>4262</v>
      </c>
      <c r="E188" s="39">
        <v>488</v>
      </c>
      <c r="F188" s="36">
        <v>0.11450023463162834</v>
      </c>
      <c r="G188" s="39">
        <v>1295</v>
      </c>
      <c r="H188" s="36">
        <v>0.3038479587048334</v>
      </c>
      <c r="I188" s="39">
        <v>2479</v>
      </c>
      <c r="J188" s="36">
        <v>0.5816518066635382</v>
      </c>
      <c r="K188" s="2"/>
      <c r="L188" s="2"/>
      <c r="M188" s="39">
        <v>907</v>
      </c>
    </row>
    <row r="189" spans="2:13" ht="15.75" customHeight="1">
      <c r="B189" s="13" t="s">
        <v>61</v>
      </c>
      <c r="C189" s="40">
        <v>5124</v>
      </c>
      <c r="D189" s="41">
        <v>4142</v>
      </c>
      <c r="E189" s="40">
        <v>466</v>
      </c>
      <c r="F189" s="42">
        <v>0.11250603573153066</v>
      </c>
      <c r="G189" s="40">
        <v>1304</v>
      </c>
      <c r="H189" s="42">
        <v>0.3148237566393047</v>
      </c>
      <c r="I189" s="40">
        <v>2372</v>
      </c>
      <c r="J189" s="42">
        <v>0.5726702076291647</v>
      </c>
      <c r="K189" s="40">
        <v>1793</v>
      </c>
      <c r="L189" s="42">
        <v>0.43288266537904396</v>
      </c>
      <c r="M189" s="40">
        <v>982</v>
      </c>
    </row>
    <row r="190" spans="2:13" ht="15.75" customHeight="1">
      <c r="B190" s="14" t="s">
        <v>62</v>
      </c>
      <c r="C190" s="50">
        <v>5108</v>
      </c>
      <c r="D190" s="51">
        <v>4253</v>
      </c>
      <c r="E190" s="50">
        <v>475</v>
      </c>
      <c r="F190" s="52">
        <f aca="true" t="shared" si="8" ref="F190:F197">E190/D190</f>
        <v>0.11168586879849518</v>
      </c>
      <c r="G190" s="50">
        <v>1294</v>
      </c>
      <c r="H190" s="52">
        <f aca="true" t="shared" si="9" ref="H190:H197">G190/D190</f>
        <v>0.30425581942158475</v>
      </c>
      <c r="I190" s="50">
        <v>2484</v>
      </c>
      <c r="J190" s="52">
        <f aca="true" t="shared" si="10" ref="J190:J197">I190/D190</f>
        <v>0.5840583117799201</v>
      </c>
      <c r="K190" s="50">
        <v>1853</v>
      </c>
      <c r="L190" s="52">
        <f aca="true" t="shared" si="11" ref="L190:L197">K190/D190</f>
        <v>0.4356924523865507</v>
      </c>
      <c r="M190" s="50">
        <v>855</v>
      </c>
    </row>
    <row r="191" spans="2:13" ht="15.75" customHeight="1">
      <c r="B191" s="14" t="s">
        <v>63</v>
      </c>
      <c r="C191" s="50">
        <v>4304</v>
      </c>
      <c r="D191" s="51">
        <v>3569</v>
      </c>
      <c r="E191" s="50">
        <v>468</v>
      </c>
      <c r="F191" s="52">
        <f t="shared" si="8"/>
        <v>0.1311291678341272</v>
      </c>
      <c r="G191" s="50">
        <v>1180</v>
      </c>
      <c r="H191" s="52">
        <f t="shared" si="9"/>
        <v>0.33062482488091904</v>
      </c>
      <c r="I191" s="50">
        <v>1921</v>
      </c>
      <c r="J191" s="52">
        <f t="shared" si="10"/>
        <v>0.5382460072849538</v>
      </c>
      <c r="K191" s="50">
        <v>1430</v>
      </c>
      <c r="L191" s="52">
        <f t="shared" si="11"/>
        <v>0.40067245727094425</v>
      </c>
      <c r="M191" s="50">
        <v>735</v>
      </c>
    </row>
    <row r="192" spans="2:13" ht="15.75" customHeight="1">
      <c r="B192" s="7" t="s">
        <v>64</v>
      </c>
      <c r="C192" s="39">
        <v>5060</v>
      </c>
      <c r="D192" s="2">
        <v>4290</v>
      </c>
      <c r="E192" s="39">
        <v>432</v>
      </c>
      <c r="F192" s="36">
        <f t="shared" si="8"/>
        <v>0.1006993006993007</v>
      </c>
      <c r="G192" s="39">
        <v>1362</v>
      </c>
      <c r="H192" s="36">
        <f t="shared" si="9"/>
        <v>0.3174825174825175</v>
      </c>
      <c r="I192" s="39">
        <v>2496</v>
      </c>
      <c r="J192" s="36">
        <f t="shared" si="10"/>
        <v>0.5818181818181818</v>
      </c>
      <c r="K192" s="39">
        <v>1842</v>
      </c>
      <c r="L192" s="36">
        <f t="shared" si="11"/>
        <v>0.42937062937062936</v>
      </c>
      <c r="M192" s="39">
        <v>770</v>
      </c>
    </row>
    <row r="193" spans="2:13" ht="15.75" customHeight="1">
      <c r="B193" s="7" t="s">
        <v>65</v>
      </c>
      <c r="C193" s="39">
        <v>4715</v>
      </c>
      <c r="D193" s="2">
        <v>4043</v>
      </c>
      <c r="E193" s="39">
        <v>383</v>
      </c>
      <c r="F193" s="36">
        <f t="shared" si="8"/>
        <v>0.09473163492456096</v>
      </c>
      <c r="G193" s="39">
        <v>1190</v>
      </c>
      <c r="H193" s="36">
        <f t="shared" si="9"/>
        <v>0.29433588919119463</v>
      </c>
      <c r="I193" s="39">
        <v>2470</v>
      </c>
      <c r="J193" s="36">
        <f t="shared" si="10"/>
        <v>0.6109324758842444</v>
      </c>
      <c r="K193" s="39">
        <v>1810</v>
      </c>
      <c r="L193" s="36">
        <f t="shared" si="11"/>
        <v>0.4476873608706406</v>
      </c>
      <c r="M193" s="39">
        <v>672</v>
      </c>
    </row>
    <row r="194" spans="2:13" ht="15.75" customHeight="1">
      <c r="B194" s="7" t="s">
        <v>66</v>
      </c>
      <c r="C194" s="39">
        <v>4414</v>
      </c>
      <c r="D194" s="2">
        <v>3769</v>
      </c>
      <c r="E194" s="39">
        <v>359</v>
      </c>
      <c r="F194" s="36">
        <f t="shared" si="8"/>
        <v>0.09525072963650835</v>
      </c>
      <c r="G194" s="39">
        <v>1084</v>
      </c>
      <c r="H194" s="36">
        <f t="shared" si="9"/>
        <v>0.28760944547625367</v>
      </c>
      <c r="I194" s="39">
        <v>2326</v>
      </c>
      <c r="J194" s="36">
        <f t="shared" si="10"/>
        <v>0.617139824887238</v>
      </c>
      <c r="K194" s="39">
        <v>1695</v>
      </c>
      <c r="L194" s="36">
        <f t="shared" si="11"/>
        <v>0.44972141151499073</v>
      </c>
      <c r="M194" s="39">
        <v>645</v>
      </c>
    </row>
    <row r="195" spans="2:13" ht="15.75" customHeight="1">
      <c r="B195" s="7" t="s">
        <v>69</v>
      </c>
      <c r="C195" s="39">
        <v>4119</v>
      </c>
      <c r="D195" s="2">
        <v>3539</v>
      </c>
      <c r="E195" s="39">
        <v>356</v>
      </c>
      <c r="F195" s="36">
        <f>E195/D195</f>
        <v>0.10059338796270133</v>
      </c>
      <c r="G195" s="39">
        <v>975</v>
      </c>
      <c r="H195" s="36">
        <f>G195/D195</f>
        <v>0.27550155411133087</v>
      </c>
      <c r="I195" s="39">
        <v>2208</v>
      </c>
      <c r="J195" s="36">
        <f>I195/D195</f>
        <v>0.6239050579259677</v>
      </c>
      <c r="K195" s="39">
        <v>1619</v>
      </c>
      <c r="L195" s="36">
        <f>K195/D195</f>
        <v>0.4574738626730715</v>
      </c>
      <c r="M195" s="39">
        <v>580</v>
      </c>
    </row>
    <row r="196" spans="2:13" ht="12.75">
      <c r="B196" s="14" t="s">
        <v>70</v>
      </c>
      <c r="C196" s="50">
        <v>3262</v>
      </c>
      <c r="D196" s="51">
        <v>2781</v>
      </c>
      <c r="E196" s="50">
        <v>394</v>
      </c>
      <c r="F196" s="52">
        <v>0.14167565623876305</v>
      </c>
      <c r="G196" s="50">
        <v>843</v>
      </c>
      <c r="H196" s="52">
        <v>0.30312837108953616</v>
      </c>
      <c r="I196" s="50">
        <v>1544</v>
      </c>
      <c r="J196" s="52">
        <v>0.5551959726717008</v>
      </c>
      <c r="K196" s="50">
        <v>1182</v>
      </c>
      <c r="L196" s="52">
        <v>0.4250269687162891</v>
      </c>
      <c r="M196" s="50">
        <v>481</v>
      </c>
    </row>
    <row r="197" spans="2:13" ht="12.75">
      <c r="B197" s="7" t="s">
        <v>71</v>
      </c>
      <c r="C197" s="39">
        <v>3824</v>
      </c>
      <c r="D197" s="2">
        <v>3322</v>
      </c>
      <c r="E197" s="39">
        <v>336</v>
      </c>
      <c r="F197" s="36">
        <f t="shared" si="8"/>
        <v>0.10114388922335943</v>
      </c>
      <c r="G197" s="39">
        <v>912</v>
      </c>
      <c r="H197" s="36">
        <f t="shared" si="9"/>
        <v>0.27453341360626127</v>
      </c>
      <c r="I197" s="39">
        <v>2074</v>
      </c>
      <c r="J197" s="36">
        <f t="shared" si="10"/>
        <v>0.6243226971703792</v>
      </c>
      <c r="K197" s="39">
        <v>1582</v>
      </c>
      <c r="L197" s="36">
        <f t="shared" si="11"/>
        <v>0.47621914509331725</v>
      </c>
      <c r="M197" s="39">
        <v>502</v>
      </c>
    </row>
    <row r="198" spans="2:13" ht="12.75">
      <c r="B198" s="7" t="s">
        <v>73</v>
      </c>
      <c r="C198" s="39">
        <v>3656</v>
      </c>
      <c r="D198" s="2">
        <v>3226</v>
      </c>
      <c r="E198" s="39">
        <v>311</v>
      </c>
      <c r="F198" s="36">
        <f aca="true" t="shared" si="12" ref="F198:F205">E198/D198</f>
        <v>0.09640421574705518</v>
      </c>
      <c r="G198" s="39">
        <v>881</v>
      </c>
      <c r="H198" s="36">
        <f aca="true" t="shared" si="13" ref="H198:H205">G198/D198</f>
        <v>0.273093614383137</v>
      </c>
      <c r="I198" s="39">
        <v>2034</v>
      </c>
      <c r="J198" s="36">
        <f aca="true" t="shared" si="14" ref="J198:J205">I198/D198</f>
        <v>0.6305021698698078</v>
      </c>
      <c r="K198" s="39">
        <v>1544</v>
      </c>
      <c r="L198" s="36">
        <f aca="true" t="shared" si="15" ref="L198:L205">K198/D198</f>
        <v>0.4786112833230006</v>
      </c>
      <c r="M198" s="39">
        <v>430</v>
      </c>
    </row>
    <row r="199" spans="2:13" ht="12.75">
      <c r="B199" s="7" t="s">
        <v>76</v>
      </c>
      <c r="C199" s="39">
        <v>3457</v>
      </c>
      <c r="D199" s="2">
        <v>3064</v>
      </c>
      <c r="E199" s="39">
        <v>297</v>
      </c>
      <c r="F199" s="36">
        <f t="shared" si="12"/>
        <v>0.09693211488250653</v>
      </c>
      <c r="G199" s="39">
        <v>871</v>
      </c>
      <c r="H199" s="36">
        <f t="shared" si="13"/>
        <v>0.28426892950391647</v>
      </c>
      <c r="I199" s="39">
        <v>1896</v>
      </c>
      <c r="J199" s="36">
        <f t="shared" si="14"/>
        <v>0.618798955613577</v>
      </c>
      <c r="K199" s="39">
        <v>1497</v>
      </c>
      <c r="L199" s="36">
        <f t="shared" si="15"/>
        <v>0.48857702349869453</v>
      </c>
      <c r="M199" s="39">
        <v>393</v>
      </c>
    </row>
    <row r="200" spans="2:13" ht="12.75">
      <c r="B200" s="7" t="s">
        <v>75</v>
      </c>
      <c r="C200" s="39">
        <v>3496</v>
      </c>
      <c r="D200" s="2">
        <v>3088</v>
      </c>
      <c r="E200" s="39">
        <v>269</v>
      </c>
      <c r="F200" s="36">
        <f t="shared" si="12"/>
        <v>0.08711139896373057</v>
      </c>
      <c r="G200" s="39">
        <v>851</v>
      </c>
      <c r="H200" s="36">
        <f t="shared" si="13"/>
        <v>0.2755829015544041</v>
      </c>
      <c r="I200" s="39">
        <v>1968</v>
      </c>
      <c r="J200" s="36">
        <f t="shared" si="14"/>
        <v>0.6373056994818653</v>
      </c>
      <c r="K200" s="39">
        <v>1588</v>
      </c>
      <c r="L200" s="36">
        <f t="shared" si="15"/>
        <v>0.5142487046632125</v>
      </c>
      <c r="M200" s="39">
        <v>408</v>
      </c>
    </row>
    <row r="201" spans="2:13" s="76" customFormat="1" ht="12.75">
      <c r="B201" s="55" t="s">
        <v>78</v>
      </c>
      <c r="C201" s="56">
        <v>2635</v>
      </c>
      <c r="D201" s="57">
        <v>2341</v>
      </c>
      <c r="E201" s="56">
        <v>267</v>
      </c>
      <c r="F201" s="58">
        <f t="shared" si="12"/>
        <v>0.11405382315249893</v>
      </c>
      <c r="G201" s="56">
        <v>715</v>
      </c>
      <c r="H201" s="58">
        <f t="shared" si="13"/>
        <v>0.30542503203759075</v>
      </c>
      <c r="I201" s="56">
        <v>1359</v>
      </c>
      <c r="J201" s="58">
        <f t="shared" si="14"/>
        <v>0.5805211448099103</v>
      </c>
      <c r="K201" s="56">
        <v>1130</v>
      </c>
      <c r="L201" s="58">
        <f t="shared" si="15"/>
        <v>0.4826997009824861</v>
      </c>
      <c r="M201" s="56">
        <v>294</v>
      </c>
    </row>
    <row r="202" spans="2:13" s="76" customFormat="1" ht="12.75">
      <c r="B202" s="59" t="s">
        <v>81</v>
      </c>
      <c r="C202" s="60">
        <v>3036</v>
      </c>
      <c r="D202" s="61">
        <v>2698</v>
      </c>
      <c r="E202" s="60">
        <v>232</v>
      </c>
      <c r="F202" s="62">
        <f t="shared" si="12"/>
        <v>0.08598962194217939</v>
      </c>
      <c r="G202" s="60">
        <v>750</v>
      </c>
      <c r="H202" s="62">
        <f t="shared" si="13"/>
        <v>0.27798369162342473</v>
      </c>
      <c r="I202" s="60">
        <v>1716</v>
      </c>
      <c r="J202" s="62">
        <f t="shared" si="14"/>
        <v>0.6360266864343959</v>
      </c>
      <c r="K202" s="60">
        <v>1386</v>
      </c>
      <c r="L202" s="62">
        <f t="shared" si="15"/>
        <v>0.513713862120089</v>
      </c>
      <c r="M202" s="60">
        <v>338</v>
      </c>
    </row>
    <row r="203" spans="2:13" s="76" customFormat="1" ht="12.75">
      <c r="B203" s="59" t="s">
        <v>82</v>
      </c>
      <c r="C203" s="60">
        <v>2881</v>
      </c>
      <c r="D203" s="61">
        <v>2580</v>
      </c>
      <c r="E203" s="60">
        <v>215</v>
      </c>
      <c r="F203" s="62">
        <f t="shared" si="12"/>
        <v>0.08333333333333333</v>
      </c>
      <c r="G203" s="60">
        <v>723</v>
      </c>
      <c r="H203" s="62">
        <f t="shared" si="13"/>
        <v>0.2802325581395349</v>
      </c>
      <c r="I203" s="60">
        <v>1642</v>
      </c>
      <c r="J203" s="62">
        <f t="shared" si="14"/>
        <v>0.6364341085271318</v>
      </c>
      <c r="K203" s="60">
        <v>1337</v>
      </c>
      <c r="L203" s="62">
        <f t="shared" si="15"/>
        <v>0.5182170542635659</v>
      </c>
      <c r="M203" s="60">
        <v>301</v>
      </c>
    </row>
    <row r="204" spans="2:13" s="76" customFormat="1" ht="12.75">
      <c r="B204" s="59" t="s">
        <v>83</v>
      </c>
      <c r="C204" s="60">
        <v>2682</v>
      </c>
      <c r="D204" s="61">
        <v>2417</v>
      </c>
      <c r="E204" s="60">
        <v>189</v>
      </c>
      <c r="F204" s="62">
        <f t="shared" si="12"/>
        <v>0.07819611088125776</v>
      </c>
      <c r="G204" s="60">
        <v>687</v>
      </c>
      <c r="H204" s="62">
        <f t="shared" si="13"/>
        <v>0.2842366570128258</v>
      </c>
      <c r="I204" s="60">
        <v>1541</v>
      </c>
      <c r="J204" s="62">
        <f t="shared" si="14"/>
        <v>0.6375672321059164</v>
      </c>
      <c r="K204" s="60">
        <v>1254</v>
      </c>
      <c r="L204" s="62">
        <f t="shared" si="15"/>
        <v>0.5188249896565991</v>
      </c>
      <c r="M204" s="60">
        <v>265</v>
      </c>
    </row>
    <row r="205" spans="2:13" s="76" customFormat="1" ht="12.75">
      <c r="B205" s="86" t="s">
        <v>84</v>
      </c>
      <c r="C205" s="87">
        <v>2564</v>
      </c>
      <c r="D205" s="88">
        <v>2310</v>
      </c>
      <c r="E205" s="87">
        <v>175</v>
      </c>
      <c r="F205" s="89">
        <f t="shared" si="12"/>
        <v>0.07575757575757576</v>
      </c>
      <c r="G205" s="87">
        <v>620</v>
      </c>
      <c r="H205" s="89">
        <f t="shared" si="13"/>
        <v>0.2683982683982684</v>
      </c>
      <c r="I205" s="87">
        <v>1515</v>
      </c>
      <c r="J205" s="89">
        <f t="shared" si="14"/>
        <v>0.6558441558441559</v>
      </c>
      <c r="K205" s="87">
        <v>1194</v>
      </c>
      <c r="L205" s="89">
        <f t="shared" si="15"/>
        <v>0.5168831168831168</v>
      </c>
      <c r="M205" s="87">
        <v>254</v>
      </c>
    </row>
    <row r="206" ht="12.75">
      <c r="M206" s="43" t="s">
        <v>68</v>
      </c>
    </row>
    <row r="207" spans="2:13" ht="13.5">
      <c r="B207" s="12" t="s">
        <v>0</v>
      </c>
      <c r="C207" s="66" t="s">
        <v>79</v>
      </c>
      <c r="E207" s="44"/>
      <c r="F207" s="44"/>
      <c r="G207" s="44"/>
      <c r="H207" s="44"/>
      <c r="I207" s="44"/>
      <c r="J207" s="44"/>
      <c r="K207" s="63"/>
      <c r="M207" s="45"/>
    </row>
    <row r="208" spans="2:13" ht="12.75">
      <c r="B208" s="12" t="s">
        <v>0</v>
      </c>
      <c r="C208" s="46" t="s">
        <v>1</v>
      </c>
      <c r="E208" s="47"/>
      <c r="F208" s="47"/>
      <c r="G208" s="47"/>
      <c r="H208" s="47"/>
      <c r="I208" s="47"/>
      <c r="J208" s="47"/>
      <c r="M208" s="45"/>
    </row>
    <row r="209" spans="2:13" ht="12.75">
      <c r="B209" s="12"/>
      <c r="C209" s="46"/>
      <c r="E209" s="47"/>
      <c r="F209" s="47"/>
      <c r="G209" s="47"/>
      <c r="H209" s="47"/>
      <c r="I209" s="47"/>
      <c r="J209" s="47"/>
      <c r="M209" s="45"/>
    </row>
    <row r="215" ht="12.75">
      <c r="D215" s="77"/>
    </row>
    <row r="216" spans="3:4" ht="12.75">
      <c r="C216" s="78"/>
      <c r="D216" s="79"/>
    </row>
    <row r="217" spans="3:4" ht="12.75">
      <c r="C217" s="78"/>
      <c r="D217" s="79"/>
    </row>
    <row r="218" spans="3:4" ht="12.75">
      <c r="C218" s="78"/>
      <c r="D218" s="79"/>
    </row>
    <row r="219" spans="3:4" ht="12.75">
      <c r="C219" s="78"/>
      <c r="D219" s="79"/>
    </row>
    <row r="220" spans="3:4" ht="12.75">
      <c r="C220" s="78"/>
      <c r="D220" s="79"/>
    </row>
    <row r="221" spans="3:4" ht="12.75">
      <c r="C221" s="78"/>
      <c r="D221" s="79"/>
    </row>
    <row r="222" spans="3:4" ht="12.75">
      <c r="C222" s="78"/>
      <c r="D222" s="79"/>
    </row>
    <row r="223" spans="3:4" ht="12.75">
      <c r="C223" s="78"/>
      <c r="D223" s="79"/>
    </row>
    <row r="224" spans="3:4" ht="12.75">
      <c r="C224" s="78"/>
      <c r="D224" s="79"/>
    </row>
    <row r="225" spans="3:4" ht="12.75">
      <c r="C225" s="78"/>
      <c r="D225" s="79"/>
    </row>
    <row r="226" spans="3:4" ht="12.75">
      <c r="C226" s="78"/>
      <c r="D226" s="79"/>
    </row>
    <row r="227" spans="3:4" ht="12.75">
      <c r="C227" s="78"/>
      <c r="D227" s="79"/>
    </row>
    <row r="228" spans="3:4" ht="12.75">
      <c r="C228" s="78"/>
      <c r="D228" s="79"/>
    </row>
    <row r="229" spans="3:4" ht="12.75">
      <c r="C229" s="78"/>
      <c r="D229" s="79"/>
    </row>
  </sheetData>
  <sheetProtection/>
  <mergeCells count="16">
    <mergeCell ref="D143:L143"/>
    <mergeCell ref="D144:D145"/>
    <mergeCell ref="E144:E145"/>
    <mergeCell ref="G144:G145"/>
    <mergeCell ref="I144:I145"/>
    <mergeCell ref="D74:L74"/>
    <mergeCell ref="D75:D76"/>
    <mergeCell ref="E75:E76"/>
    <mergeCell ref="G75:G76"/>
    <mergeCell ref="I75:I76"/>
    <mergeCell ref="B2:M2"/>
    <mergeCell ref="D5:L5"/>
    <mergeCell ref="D6:D7"/>
    <mergeCell ref="E6:E7"/>
    <mergeCell ref="G6:G7"/>
    <mergeCell ref="I6:I7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scale="74" r:id="rId1"/>
  <rowBreaks count="2" manualBreakCount="2">
    <brk id="71" min="1" max="12" man="1"/>
    <brk id="140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maehara-tsutomu</dc:creator>
  <cp:keywords/>
  <dc:description/>
  <cp:lastModifiedBy>User</cp:lastModifiedBy>
  <cp:lastPrinted>2024-03-29T11:24:39Z</cp:lastPrinted>
  <dcterms:created xsi:type="dcterms:W3CDTF">2007-08-28T10:02:23Z</dcterms:created>
  <dcterms:modified xsi:type="dcterms:W3CDTF">2024-03-29T11:24:55Z</dcterms:modified>
  <cp:category/>
  <cp:version/>
  <cp:contentType/>
  <cp:contentStatus/>
</cp:coreProperties>
</file>