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525" tabRatio="804" activeTab="0"/>
  </bookViews>
  <sheets>
    <sheet name="1,2-新登録患者 (男女)" sheetId="1" r:id="rId1"/>
    <sheet name="3,4,5,6-新登録患者-年次推移" sheetId="2" r:id="rId2"/>
    <sheet name="7-新登録-結核病類" sheetId="3" r:id="rId3"/>
    <sheet name="8-新登録肺結核-職業、菌情報" sheetId="4" r:id="rId4"/>
    <sheet name="9-新登録-発見方法別" sheetId="5" r:id="rId5"/>
    <sheet name="10-新登録-発見遅れ期間別" sheetId="6" r:id="rId6"/>
    <sheet name="11-新登録-化療内容" sheetId="7" r:id="rId7"/>
    <sheet name="12,13-年末現在登録者 (男女)" sheetId="8" r:id="rId8"/>
  </sheets>
  <definedNames>
    <definedName name="_xlnm.Print_Area" localSheetId="2">'7-新登録-結核病類'!$A$1:$M$40</definedName>
  </definedNames>
  <calcPr fullCalcOnLoad="1" refMode="R1C1"/>
</workbook>
</file>

<file path=xl/sharedStrings.xml><?xml version="1.0" encoding="utf-8"?>
<sst xmlns="http://schemas.openxmlformats.org/spreadsheetml/2006/main" count="556" uniqueCount="159">
  <si>
    <t>活　　動　　性　　結　　核</t>
  </si>
  <si>
    <t>総　数</t>
  </si>
  <si>
    <t>肺　結　核　活　動　性</t>
  </si>
  <si>
    <t>喀 痰 塗 抹 陽 性</t>
  </si>
  <si>
    <t>再治療</t>
  </si>
  <si>
    <t>治療中</t>
  </si>
  <si>
    <t>松 山 市</t>
  </si>
  <si>
    <t>患者数</t>
  </si>
  <si>
    <t>総　数</t>
  </si>
  <si>
    <t>観察中</t>
  </si>
  <si>
    <t>肺　外
結  核
活動性</t>
  </si>
  <si>
    <t>その他の
結 核 菌
陽    性</t>
  </si>
  <si>
    <t>菌 陰 性
・
そ の 他</t>
  </si>
  <si>
    <t>初 回
治 療</t>
  </si>
  <si>
    <t>総数</t>
  </si>
  <si>
    <t>健康診断</t>
  </si>
  <si>
    <t>その他</t>
  </si>
  <si>
    <t>医療機関受診</t>
  </si>
  <si>
    <t>不明</t>
  </si>
  <si>
    <t>個別検診</t>
  </si>
  <si>
    <t>集団検診（定期）</t>
  </si>
  <si>
    <t>学校検診</t>
  </si>
  <si>
    <t>住民検診</t>
  </si>
  <si>
    <t>職場検診</t>
  </si>
  <si>
    <t>施設検診</t>
  </si>
  <si>
    <t>集団検診（定期外）</t>
  </si>
  <si>
    <t>業態者検診</t>
  </si>
  <si>
    <t>家族検診</t>
  </si>
  <si>
    <t>集団検診（その他）</t>
  </si>
  <si>
    <t>上記以外のINH,RFPを含む3剤以上</t>
  </si>
  <si>
    <t>INH,RFPの2剤併用</t>
  </si>
  <si>
    <t>その他の2剤併用</t>
  </si>
  <si>
    <t>その他の3剤以上併用</t>
  </si>
  <si>
    <t>INH単独</t>
  </si>
  <si>
    <t>不明・化療なし</t>
  </si>
  <si>
    <t>INH,RFP,PZAとEB or SMの4剤併用</t>
  </si>
  <si>
    <t>松山市</t>
  </si>
  <si>
    <t>構成率</t>
  </si>
  <si>
    <t>保健所</t>
  </si>
  <si>
    <t>愛媛県 総数</t>
  </si>
  <si>
    <t>教員・医師</t>
  </si>
  <si>
    <t>不　明</t>
  </si>
  <si>
    <t>松 山 市</t>
  </si>
  <si>
    <t>男　</t>
  </si>
  <si>
    <t>女　</t>
  </si>
  <si>
    <t>女　</t>
  </si>
  <si>
    <t>0-4歳</t>
  </si>
  <si>
    <t>5-9歳</t>
  </si>
  <si>
    <t>10-14歳</t>
  </si>
  <si>
    <t>15-19歳</t>
  </si>
  <si>
    <t>20-29歳</t>
  </si>
  <si>
    <t>30-39歳</t>
  </si>
  <si>
    <t>40-49歳</t>
  </si>
  <si>
    <t>50-59歳</t>
  </si>
  <si>
    <t>60-69歳</t>
  </si>
  <si>
    <t>70-79歳</t>
  </si>
  <si>
    <t>80歳以上</t>
  </si>
  <si>
    <t>愛媛県 総数</t>
  </si>
  <si>
    <t>2003年</t>
  </si>
  <si>
    <t>2002年</t>
  </si>
  <si>
    <t>2001年</t>
  </si>
  <si>
    <t>INH,RFP,PZAの3剤併用</t>
  </si>
  <si>
    <t>登録時喀痰塗抹陽性</t>
  </si>
  <si>
    <t>活動性
不　明</t>
  </si>
  <si>
    <t>登録時
その他
の結核
菌陽性</t>
  </si>
  <si>
    <t>登録時
菌陰性
その他</t>
  </si>
  <si>
    <t>不活動
性結核</t>
  </si>
  <si>
    <r>
      <t>(別掲)
マル初</t>
    </r>
    <r>
      <rPr>
        <vertAlign val="superscript"/>
        <sz val="9"/>
        <rFont val="ＭＳ ゴシック"/>
        <family val="3"/>
      </rPr>
      <t>*</t>
    </r>
  </si>
  <si>
    <t>(別掲)
非 定 型
抗 酸 菌
陽　  性</t>
  </si>
  <si>
    <t>男　</t>
  </si>
  <si>
    <t>罹患率</t>
  </si>
  <si>
    <t>* マル初：結核の感染が強く疑われ、発病予防のための治療（予防内服）を受けているもの。</t>
  </si>
  <si>
    <t>年齢階級</t>
  </si>
  <si>
    <t>罹患率</t>
  </si>
  <si>
    <t>0-4</t>
  </si>
  <si>
    <t>発病～初診の期間</t>
  </si>
  <si>
    <t>1月未満</t>
  </si>
  <si>
    <t>1月以上2月未満</t>
  </si>
  <si>
    <t>2月以上3月未満</t>
  </si>
  <si>
    <t>3月以上6月未満</t>
  </si>
  <si>
    <t>6月以上</t>
  </si>
  <si>
    <t>不明・該当せず</t>
  </si>
  <si>
    <t>初診～登録の期間</t>
  </si>
  <si>
    <t>発病～登録の期間</t>
  </si>
  <si>
    <t>新登録
患　者
総　数</t>
  </si>
  <si>
    <t>肺結核</t>
  </si>
  <si>
    <t>肺外結核</t>
  </si>
  <si>
    <t>注：結核病類は重複あり</t>
  </si>
  <si>
    <t>愛媛県 総数</t>
  </si>
  <si>
    <t>松 山 市</t>
  </si>
  <si>
    <t>喀 痰
塗 抹
陽 性</t>
  </si>
  <si>
    <t>初回治療</t>
  </si>
  <si>
    <t>(別掲)
マル初</t>
  </si>
  <si>
    <t>INH:イソニアジド、RFP:リファンピシン、PZA:ピラジナミド、EB:エタンブトール、SM:ストレプトマイシン</t>
  </si>
  <si>
    <t>5-9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</si>
  <si>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</si>
  <si>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</si>
  <si>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</si>
  <si>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</si>
  <si>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</si>
  <si>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</si>
  <si>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</si>
  <si>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</si>
  <si>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80-</t>
  </si>
  <si>
    <t>愛媛県 総数</t>
  </si>
  <si>
    <t>愛媛県 総数</t>
  </si>
  <si>
    <r>
      <t xml:space="preserve">表 </t>
    </r>
    <r>
      <rPr>
        <sz val="11"/>
        <rFont val="ＭＳ Ｐゴシック"/>
        <family val="3"/>
      </rPr>
      <t>4-3</t>
    </r>
    <r>
      <rPr>
        <sz val="11"/>
        <rFont val="ＭＳ Ｐゴシック"/>
        <family val="3"/>
      </rPr>
      <t>　新登録結核患者数及び罹患率の年次推移－保健所別</t>
    </r>
  </si>
  <si>
    <r>
      <t xml:space="preserve">表 </t>
    </r>
    <r>
      <rPr>
        <sz val="11"/>
        <rFont val="ＭＳ Ｐゴシック"/>
        <family val="3"/>
      </rPr>
      <t>4-4</t>
    </r>
    <r>
      <rPr>
        <sz val="11"/>
        <rFont val="ＭＳ Ｐゴシック"/>
        <family val="3"/>
      </rPr>
      <t>　新登録結核患者数及び構成率の年次推移－年齢階級別</t>
    </r>
  </si>
  <si>
    <t>愛媛県 総数</t>
  </si>
  <si>
    <r>
      <t>表 4-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　新登録喀痰塗抹陽性患者数及び罹患率の年次推移－保健所別</t>
    </r>
  </si>
  <si>
    <r>
      <t>表 4-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　新登録喀痰塗抹陽性患者数及び構成率の年次推移－年齢階級別</t>
    </r>
  </si>
  <si>
    <t>四国中央</t>
  </si>
  <si>
    <t>接客業等</t>
  </si>
  <si>
    <t>保健関係</t>
  </si>
  <si>
    <t>小中学生</t>
  </si>
  <si>
    <t>高大学生</t>
  </si>
  <si>
    <t>他職業</t>
  </si>
  <si>
    <t>2004年</t>
  </si>
  <si>
    <t>－</t>
  </si>
  <si>
    <t>西　　条</t>
  </si>
  <si>
    <t>今　　治</t>
  </si>
  <si>
    <t>松　　山</t>
  </si>
  <si>
    <t>八 幡 浜</t>
  </si>
  <si>
    <t>宇 和 島</t>
  </si>
  <si>
    <t>西    条</t>
  </si>
  <si>
    <t>今    治</t>
  </si>
  <si>
    <t>松    山</t>
  </si>
  <si>
    <t>西条</t>
  </si>
  <si>
    <t>今治</t>
  </si>
  <si>
    <t>松山</t>
  </si>
  <si>
    <t>八幡浜</t>
  </si>
  <si>
    <t>宇和島</t>
  </si>
  <si>
    <t>西    条</t>
  </si>
  <si>
    <t>今    治</t>
  </si>
  <si>
    <t>松    山</t>
  </si>
  <si>
    <t>八 幡 浜</t>
  </si>
  <si>
    <t>宇 和 島</t>
  </si>
  <si>
    <r>
      <t xml:space="preserve">表 </t>
    </r>
    <r>
      <rPr>
        <sz val="11"/>
        <rFont val="ＭＳ Ｐゴシック"/>
        <family val="3"/>
      </rPr>
      <t>4-</t>
    </r>
    <r>
      <rPr>
        <sz val="11"/>
        <rFont val="ＭＳ Ｐゴシック"/>
        <family val="3"/>
      </rPr>
      <t>1　200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新登録患者数－登録時総合患者分類コード、保健所別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（速報値）</t>
    </r>
  </si>
  <si>
    <r>
      <t xml:space="preserve">表 </t>
    </r>
    <r>
      <rPr>
        <sz val="11"/>
        <rFont val="ＭＳ Ｐゴシック"/>
        <family val="3"/>
      </rPr>
      <t>4-2</t>
    </r>
    <r>
      <rPr>
        <sz val="11"/>
        <rFont val="ＭＳ Ｐゴシック"/>
        <family val="3"/>
      </rPr>
      <t>　200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新登録患者数－登録時総合患者分類コード、性、年齢階級別</t>
    </r>
    <r>
      <rPr>
        <sz val="11"/>
        <rFont val="ＭＳ Ｐゴシック"/>
        <family val="3"/>
      </rPr>
      <t xml:space="preserve"> （速報値）</t>
    </r>
  </si>
  <si>
    <t>2006年(速報)</t>
  </si>
  <si>
    <t>2005年</t>
  </si>
  <si>
    <t>表 4-7　2006年 新登録患者数－登録時結核病類、性、年齢階級別</t>
  </si>
  <si>
    <t>結核性
胸膜炎</t>
  </si>
  <si>
    <t>結核性
髄膜炎</t>
  </si>
  <si>
    <t>腸結核</t>
  </si>
  <si>
    <t>脊　椎
結　核</t>
  </si>
  <si>
    <t>皮　膚
結　核</t>
  </si>
  <si>
    <t>粟　粒
結　核</t>
  </si>
  <si>
    <t>肺　門
リンパ
節結核</t>
  </si>
  <si>
    <t>他の骨・
関節
結核</t>
  </si>
  <si>
    <t>他　の
リンパ
節結核</t>
  </si>
  <si>
    <t>その他
の臓器
の結核</t>
  </si>
  <si>
    <r>
      <t xml:space="preserve">表 </t>
    </r>
    <r>
      <rPr>
        <sz val="11"/>
        <rFont val="ＭＳ Ｐゴシック"/>
        <family val="3"/>
      </rPr>
      <t xml:space="preserve">4-8　2006年 </t>
    </r>
    <r>
      <rPr>
        <sz val="11"/>
        <rFont val="ＭＳ Ｐゴシック"/>
        <family val="3"/>
      </rPr>
      <t>新登録肺結核患者数－登録時職業、菌情報、保健所別</t>
    </r>
  </si>
  <si>
    <r>
      <t xml:space="preserve">表 </t>
    </r>
    <r>
      <rPr>
        <sz val="11"/>
        <rFont val="ＭＳ Ｐゴシック"/>
        <family val="3"/>
      </rPr>
      <t xml:space="preserve">4-9　2006年 </t>
    </r>
    <r>
      <rPr>
        <sz val="11"/>
        <rFont val="ＭＳ Ｐゴシック"/>
        <family val="3"/>
      </rPr>
      <t>新登録患者数－登録時総合患者分類コード、発見方法別</t>
    </r>
  </si>
  <si>
    <r>
      <t xml:space="preserve">表 </t>
    </r>
    <r>
      <rPr>
        <sz val="11"/>
        <rFont val="ＭＳ Ｐゴシック"/>
        <family val="3"/>
      </rPr>
      <t xml:space="preserve">4-10　2006年 </t>
    </r>
    <r>
      <rPr>
        <sz val="11"/>
        <rFont val="ＭＳ Ｐゴシック"/>
        <family val="3"/>
      </rPr>
      <t>新登録有症状肺結核患者数－登録時総合患者分類コード、発見の遅れの期間別</t>
    </r>
  </si>
  <si>
    <r>
      <t xml:space="preserve">表 </t>
    </r>
    <r>
      <rPr>
        <sz val="11"/>
        <rFont val="ＭＳ Ｐゴシック"/>
        <family val="3"/>
      </rPr>
      <t xml:space="preserve">4-11　2006年 </t>
    </r>
    <r>
      <rPr>
        <sz val="11"/>
        <rFont val="ＭＳ Ｐゴシック"/>
        <family val="3"/>
      </rPr>
      <t>新登録患者数－登録時総合患者分類コード、化療内容、保健所別（その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）</t>
    </r>
  </si>
  <si>
    <r>
      <t xml:space="preserve">表 </t>
    </r>
    <r>
      <rPr>
        <sz val="11"/>
        <rFont val="ＭＳ Ｐゴシック"/>
        <family val="3"/>
      </rPr>
      <t xml:space="preserve">4-11　2006年 </t>
    </r>
    <r>
      <rPr>
        <sz val="11"/>
        <rFont val="ＭＳ Ｐゴシック"/>
        <family val="3"/>
      </rPr>
      <t>新登録患者数－登録時総合患者分類コード、化療内容、保健所別（その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）</t>
    </r>
  </si>
  <si>
    <r>
      <t xml:space="preserve">表 </t>
    </r>
    <r>
      <rPr>
        <sz val="11"/>
        <rFont val="ＭＳ Ｐゴシック"/>
        <family val="3"/>
      </rPr>
      <t>4-12　</t>
    </r>
    <r>
      <rPr>
        <sz val="11"/>
        <rFont val="ＭＳ Ｐゴシック"/>
        <family val="3"/>
      </rPr>
      <t>200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年末現在登録者数－年末現在総合患者分類コード、保健所別</t>
    </r>
  </si>
  <si>
    <r>
      <t xml:space="preserve">表 </t>
    </r>
    <r>
      <rPr>
        <sz val="11"/>
        <rFont val="ＭＳ Ｐゴシック"/>
        <family val="3"/>
      </rPr>
      <t>4-13　</t>
    </r>
    <r>
      <rPr>
        <sz val="11"/>
        <rFont val="ＭＳ Ｐゴシック"/>
        <family val="3"/>
      </rPr>
      <t>200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年末現在登録者数－年末現在総合患者分類コード、性、年齢階級別</t>
    </r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</si>
</sst>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\(#"/>
    <numFmt numFmtId="179" formatCode="\(\ #"/>
    <numFmt numFmtId="180" formatCode="#,##0_ "/>
    <numFmt numFmtId="181" formatCode="#,##0.0_ "/>
    <numFmt numFmtId="182" formatCode="0.0_);[Red]\(0.0\)"/>
    <numFmt numFmtId="183" formatCode="0_ "/>
    <numFmt numFmtId="184" formatCode=".0"/>
    <numFmt numFmtId="185" formatCode="0.0_ "/>
    <numFmt numFmtId="186" formatCode="0_);[Red]\(0\)"/>
    <numFmt numFmtId="187" formatCode="#,##0_);[Red]\(#,##0\)"/>
    <numFmt numFmtId="188" formatCode="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00000_ "/>
    <numFmt numFmtId="193" formatCode="#,##0_);\(#,##0\)"/>
    <numFmt numFmtId="194" formatCode="\(#,###\)"/>
    <numFmt numFmtId="195" formatCode="\(#,###.##\)"/>
    <numFmt numFmtId="196" formatCode="#,##0.00_ "/>
    <numFmt numFmtId="197" formatCode="\(#,###.###\)"/>
    <numFmt numFmtId="198" formatCode="\(#,###.####\)"/>
    <numFmt numFmtId="199" formatCode="#,##0.00_ ;[Red]\-#,##0.00\ "/>
    <numFmt numFmtId="200" formatCode="#,##0.00_);[Red]\(#,##0.00\)"/>
    <numFmt numFmtId="201" formatCode="\(#,###.#\)"/>
    <numFmt numFmtId="202" formatCode="\(#,###.0\)"/>
    <numFmt numFmtId="203" formatCode="0.0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vertAlign val="superscript"/>
      <sz val="9"/>
      <name val="ＭＳ 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8">
    <xf numFmtId="0" fontId="0" fillId="0" borderId="0" xfId="0" applyAlignment="1">
      <alignment/>
    </xf>
    <xf numFmtId="0" fontId="5" fillId="0" borderId="0" xfId="0" applyFont="1" applyAlignment="1">
      <alignment/>
    </xf>
    <xf numFmtId="49" fontId="0" fillId="0" borderId="0" xfId="0" applyNumberFormat="1" applyFont="1" applyBorder="1" applyAlignment="1" applyProtection="1">
      <alignment vertical="top"/>
      <protection locked="0"/>
    </xf>
    <xf numFmtId="0" fontId="4" fillId="0" borderId="0" xfId="0" applyFont="1" applyAlignment="1">
      <alignment/>
    </xf>
    <xf numFmtId="49" fontId="6" fillId="0" borderId="1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0" fontId="9" fillId="0" borderId="0" xfId="0" applyFont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49" fontId="9" fillId="0" borderId="0" xfId="0" applyNumberFormat="1" applyFont="1" applyBorder="1" applyAlignment="1">
      <alignment horizontal="right"/>
    </xf>
    <xf numFmtId="183" fontId="10" fillId="0" borderId="2" xfId="0" applyNumberFormat="1" applyFont="1" applyFill="1" applyBorder="1" applyAlignment="1" applyProtection="1">
      <alignment horizontal="right" vertical="center"/>
      <protection locked="0"/>
    </xf>
    <xf numFmtId="183" fontId="10" fillId="0" borderId="3" xfId="0" applyNumberFormat="1" applyFont="1" applyFill="1" applyBorder="1" applyAlignment="1" applyProtection="1">
      <alignment horizontal="right" vertical="center"/>
      <protection locked="0"/>
    </xf>
    <xf numFmtId="183" fontId="10" fillId="0" borderId="4" xfId="0" applyNumberFormat="1" applyFont="1" applyFill="1" applyBorder="1" applyAlignment="1" applyProtection="1">
      <alignment horizontal="right" vertical="center"/>
      <protection locked="0"/>
    </xf>
    <xf numFmtId="183" fontId="10" fillId="0" borderId="5" xfId="0" applyNumberFormat="1" applyFont="1" applyFill="1" applyBorder="1" applyAlignment="1" applyProtection="1">
      <alignment horizontal="right" vertical="center"/>
      <protection locked="0"/>
    </xf>
    <xf numFmtId="183" fontId="10" fillId="0" borderId="6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183" fontId="10" fillId="0" borderId="7" xfId="0" applyNumberFormat="1" applyFont="1" applyFill="1" applyBorder="1" applyAlignment="1" applyProtection="1">
      <alignment horizontal="right" vertical="center"/>
      <protection locked="0"/>
    </xf>
    <xf numFmtId="183" fontId="10" fillId="0" borderId="8" xfId="0" applyNumberFormat="1" applyFont="1" applyFill="1" applyBorder="1" applyAlignment="1" applyProtection="1">
      <alignment horizontal="right" vertical="center"/>
      <protection locked="0"/>
    </xf>
    <xf numFmtId="183" fontId="10" fillId="0" borderId="9" xfId="0" applyNumberFormat="1" applyFont="1" applyFill="1" applyBorder="1" applyAlignment="1" applyProtection="1">
      <alignment horizontal="right" vertical="center"/>
      <protection locked="0"/>
    </xf>
    <xf numFmtId="183" fontId="10" fillId="0" borderId="10" xfId="0" applyNumberFormat="1" applyFont="1" applyFill="1" applyBorder="1" applyAlignment="1" applyProtection="1">
      <alignment horizontal="right" vertical="center"/>
      <protection locked="0"/>
    </xf>
    <xf numFmtId="183" fontId="10" fillId="0" borderId="11" xfId="0" applyNumberFormat="1" applyFont="1" applyFill="1" applyBorder="1" applyAlignment="1" applyProtection="1">
      <alignment horizontal="right" vertical="center"/>
      <protection locked="0"/>
    </xf>
    <xf numFmtId="183" fontId="10" fillId="0" borderId="12" xfId="0" applyNumberFormat="1" applyFont="1" applyFill="1" applyBorder="1" applyAlignment="1" applyProtection="1">
      <alignment horizontal="right" vertical="center"/>
      <protection locked="0"/>
    </xf>
    <xf numFmtId="183" fontId="10" fillId="0" borderId="13" xfId="0" applyNumberFormat="1" applyFont="1" applyFill="1" applyBorder="1" applyAlignment="1" applyProtection="1">
      <alignment horizontal="right" vertical="center"/>
      <protection locked="0"/>
    </xf>
    <xf numFmtId="183" fontId="10" fillId="0" borderId="14" xfId="0" applyNumberFormat="1" applyFont="1" applyFill="1" applyBorder="1" applyAlignment="1" applyProtection="1">
      <alignment horizontal="right" vertical="center"/>
      <protection locked="0"/>
    </xf>
    <xf numFmtId="183" fontId="10" fillId="0" borderId="15" xfId="0" applyNumberFormat="1" applyFont="1" applyFill="1" applyBorder="1" applyAlignment="1" applyProtection="1">
      <alignment horizontal="right" vertical="center"/>
      <protection locked="0"/>
    </xf>
    <xf numFmtId="183" fontId="10" fillId="0" borderId="16" xfId="0" applyNumberFormat="1" applyFont="1" applyFill="1" applyBorder="1" applyAlignment="1" applyProtection="1">
      <alignment horizontal="right" vertical="center"/>
      <protection locked="0"/>
    </xf>
    <xf numFmtId="183" fontId="10" fillId="0" borderId="17" xfId="0" applyNumberFormat="1" applyFont="1" applyFill="1" applyBorder="1" applyAlignment="1" applyProtection="1">
      <alignment horizontal="right" vertical="center"/>
      <protection locked="0"/>
    </xf>
    <xf numFmtId="183" fontId="10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9" xfId="0" applyFont="1" applyBorder="1" applyAlignment="1">
      <alignment horizontal="center" vertical="center"/>
    </xf>
    <xf numFmtId="49" fontId="10" fillId="0" borderId="10" xfId="0" applyNumberFormat="1" applyFont="1" applyFill="1" applyBorder="1" applyAlignment="1" applyProtection="1">
      <alignment horizontal="right" vertical="center"/>
      <protection locked="0"/>
    </xf>
    <xf numFmtId="183" fontId="10" fillId="0" borderId="20" xfId="0" applyNumberFormat="1" applyFont="1" applyFill="1" applyBorder="1" applyAlignment="1" applyProtection="1">
      <alignment horizontal="right" vertical="center"/>
      <protection locked="0"/>
    </xf>
    <xf numFmtId="183" fontId="10" fillId="0" borderId="21" xfId="0" applyNumberFormat="1" applyFont="1" applyFill="1" applyBorder="1" applyAlignment="1" applyProtection="1">
      <alignment horizontal="right" vertical="center"/>
      <protection locked="0"/>
    </xf>
    <xf numFmtId="183" fontId="10" fillId="0" borderId="22" xfId="0" applyNumberFormat="1" applyFont="1" applyFill="1" applyBorder="1" applyAlignment="1" applyProtection="1">
      <alignment horizontal="right" vertical="center"/>
      <protection locked="0"/>
    </xf>
    <xf numFmtId="49" fontId="10" fillId="0" borderId="23" xfId="0" applyNumberFormat="1" applyFont="1" applyFill="1" applyBorder="1" applyAlignment="1" applyProtection="1">
      <alignment horizontal="right" vertical="center"/>
      <protection locked="0"/>
    </xf>
    <xf numFmtId="183" fontId="10" fillId="0" borderId="24" xfId="0" applyNumberFormat="1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Fill="1" applyBorder="1" applyAlignment="1">
      <alignment horizontal="center" vertical="center"/>
    </xf>
    <xf numFmtId="183" fontId="10" fillId="0" borderId="0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Alignment="1">
      <alignment horizontal="center"/>
    </xf>
    <xf numFmtId="0" fontId="7" fillId="0" borderId="25" xfId="0" applyFont="1" applyBorder="1" applyAlignment="1">
      <alignment horizontal="center" vertical="center"/>
    </xf>
    <xf numFmtId="183" fontId="10" fillId="0" borderId="7" xfId="0" applyNumberFormat="1" applyFont="1" applyBorder="1" applyAlignment="1">
      <alignment horizontal="right" vertical="center"/>
    </xf>
    <xf numFmtId="185" fontId="10" fillId="0" borderId="11" xfId="0" applyNumberFormat="1" applyFont="1" applyBorder="1" applyAlignment="1">
      <alignment horizontal="right" vertical="center"/>
    </xf>
    <xf numFmtId="183" fontId="10" fillId="0" borderId="0" xfId="0" applyNumberFormat="1" applyFont="1" applyBorder="1" applyAlignment="1">
      <alignment horizontal="right" vertical="center"/>
    </xf>
    <xf numFmtId="185" fontId="10" fillId="0" borderId="26" xfId="0" applyNumberFormat="1" applyFont="1" applyBorder="1" applyAlignment="1">
      <alignment horizontal="right" vertical="center"/>
    </xf>
    <xf numFmtId="183" fontId="10" fillId="0" borderId="18" xfId="0" applyNumberFormat="1" applyFont="1" applyBorder="1" applyAlignment="1">
      <alignment horizontal="right" vertical="center"/>
    </xf>
    <xf numFmtId="185" fontId="10" fillId="0" borderId="15" xfId="0" applyNumberFormat="1" applyFont="1" applyBorder="1" applyAlignment="1">
      <alignment horizontal="right" vertical="center"/>
    </xf>
    <xf numFmtId="183" fontId="10" fillId="0" borderId="27" xfId="0" applyNumberFormat="1" applyFont="1" applyBorder="1" applyAlignment="1">
      <alignment horizontal="right" vertical="center"/>
    </xf>
    <xf numFmtId="185" fontId="10" fillId="0" borderId="28" xfId="0" applyNumberFormat="1" applyFont="1" applyBorder="1" applyAlignment="1">
      <alignment horizontal="right" vertical="center"/>
    </xf>
    <xf numFmtId="183" fontId="10" fillId="0" borderId="16" xfId="0" applyNumberFormat="1" applyFont="1" applyBorder="1" applyAlignment="1">
      <alignment horizontal="right" vertical="center"/>
    </xf>
    <xf numFmtId="185" fontId="10" fillId="0" borderId="29" xfId="0" applyNumberFormat="1" applyFont="1" applyBorder="1" applyAlignment="1">
      <alignment horizontal="right" vertical="center"/>
    </xf>
    <xf numFmtId="183" fontId="10" fillId="0" borderId="1" xfId="0" applyNumberFormat="1" applyFont="1" applyBorder="1" applyAlignment="1">
      <alignment horizontal="right" vertical="center"/>
    </xf>
    <xf numFmtId="185" fontId="10" fillId="0" borderId="30" xfId="0" applyNumberFormat="1" applyFont="1" applyBorder="1" applyAlignment="1">
      <alignment horizontal="right" vertical="center"/>
    </xf>
    <xf numFmtId="183" fontId="10" fillId="0" borderId="20" xfId="0" applyNumberFormat="1" applyFont="1" applyBorder="1" applyAlignment="1">
      <alignment horizontal="right" vertical="center"/>
    </xf>
    <xf numFmtId="185" fontId="10" fillId="0" borderId="24" xfId="0" applyNumberFormat="1" applyFont="1" applyBorder="1" applyAlignment="1">
      <alignment horizontal="right" vertical="center"/>
    </xf>
    <xf numFmtId="183" fontId="10" fillId="0" borderId="31" xfId="0" applyNumberFormat="1" applyFont="1" applyBorder="1" applyAlignment="1">
      <alignment horizontal="right" vertical="center"/>
    </xf>
    <xf numFmtId="185" fontId="10" fillId="0" borderId="32" xfId="0" applyNumberFormat="1" applyFont="1" applyBorder="1" applyAlignment="1">
      <alignment horizontal="right" vertical="center"/>
    </xf>
    <xf numFmtId="49" fontId="10" fillId="0" borderId="7" xfId="0" applyNumberFormat="1" applyFont="1" applyFill="1" applyBorder="1" applyAlignment="1" applyProtection="1">
      <alignment horizontal="right" vertical="center"/>
      <protection locked="0"/>
    </xf>
    <xf numFmtId="183" fontId="10" fillId="0" borderId="26" xfId="0" applyNumberFormat="1" applyFont="1" applyFill="1" applyBorder="1" applyAlignment="1" applyProtection="1">
      <alignment horizontal="right" vertical="center"/>
      <protection locked="0"/>
    </xf>
    <xf numFmtId="49" fontId="10" fillId="0" borderId="20" xfId="0" applyNumberFormat="1" applyFont="1" applyFill="1" applyBorder="1" applyAlignment="1" applyProtection="1">
      <alignment horizontal="right" vertical="center"/>
      <protection locked="0"/>
    </xf>
    <xf numFmtId="183" fontId="10" fillId="0" borderId="3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83" fontId="10" fillId="0" borderId="20" xfId="0" applyNumberFormat="1" applyFont="1" applyBorder="1" applyAlignment="1">
      <alignment vertical="center"/>
    </xf>
    <xf numFmtId="183" fontId="10" fillId="0" borderId="21" xfId="0" applyNumberFormat="1" applyFont="1" applyBorder="1" applyAlignment="1">
      <alignment vertical="center"/>
    </xf>
    <xf numFmtId="183" fontId="10" fillId="0" borderId="30" xfId="0" applyNumberFormat="1" applyFont="1" applyBorder="1" applyAlignment="1">
      <alignment vertical="center"/>
    </xf>
    <xf numFmtId="183" fontId="10" fillId="0" borderId="1" xfId="0" applyNumberFormat="1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183" fontId="10" fillId="0" borderId="33" xfId="0" applyNumberFormat="1" applyFont="1" applyFill="1" applyBorder="1" applyAlignment="1" applyProtection="1">
      <alignment horizontal="right" vertical="center"/>
      <protection locked="0"/>
    </xf>
    <xf numFmtId="183" fontId="10" fillId="0" borderId="34" xfId="0" applyNumberFormat="1" applyFont="1" applyFill="1" applyBorder="1" applyAlignment="1" applyProtection="1">
      <alignment horizontal="right" vertical="center"/>
      <protection locked="0"/>
    </xf>
    <xf numFmtId="183" fontId="10" fillId="0" borderId="35" xfId="0" applyNumberFormat="1" applyFont="1" applyFill="1" applyBorder="1" applyAlignment="1" applyProtection="1">
      <alignment horizontal="right" vertical="center"/>
      <protection locked="0"/>
    </xf>
    <xf numFmtId="49" fontId="7" fillId="0" borderId="3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183" fontId="10" fillId="0" borderId="2" xfId="0" applyNumberFormat="1" applyFont="1" applyBorder="1" applyAlignment="1">
      <alignment vertical="center"/>
    </xf>
    <xf numFmtId="183" fontId="10" fillId="0" borderId="3" xfId="0" applyNumberFormat="1" applyFont="1" applyBorder="1" applyAlignment="1">
      <alignment vertical="center"/>
    </xf>
    <xf numFmtId="183" fontId="10" fillId="0" borderId="43" xfId="0" applyNumberFormat="1" applyFont="1" applyBorder="1" applyAlignment="1">
      <alignment vertical="center"/>
    </xf>
    <xf numFmtId="183" fontId="10" fillId="0" borderId="40" xfId="0" applyNumberFormat="1" applyFont="1" applyBorder="1" applyAlignment="1">
      <alignment vertical="center"/>
    </xf>
    <xf numFmtId="183" fontId="10" fillId="0" borderId="5" xfId="0" applyNumberFormat="1" applyFont="1" applyBorder="1" applyAlignment="1">
      <alignment vertical="center"/>
    </xf>
    <xf numFmtId="183" fontId="10" fillId="0" borderId="7" xfId="0" applyNumberFormat="1" applyFont="1" applyBorder="1" applyAlignment="1">
      <alignment vertical="center"/>
    </xf>
    <xf numFmtId="183" fontId="10" fillId="0" borderId="8" xfId="0" applyNumberFormat="1" applyFont="1" applyBorder="1" applyAlignment="1">
      <alignment vertical="center"/>
    </xf>
    <xf numFmtId="183" fontId="10" fillId="0" borderId="26" xfId="0" applyNumberFormat="1" applyFont="1" applyBorder="1" applyAlignment="1">
      <alignment vertical="center"/>
    </xf>
    <xf numFmtId="183" fontId="10" fillId="0" borderId="0" xfId="0" applyNumberFormat="1" applyFont="1" applyBorder="1" applyAlignment="1">
      <alignment vertical="center"/>
    </xf>
    <xf numFmtId="183" fontId="10" fillId="0" borderId="10" xfId="0" applyNumberFormat="1" applyFont="1" applyBorder="1" applyAlignment="1">
      <alignment vertical="center"/>
    </xf>
    <xf numFmtId="183" fontId="10" fillId="0" borderId="23" xfId="0" applyNumberFormat="1" applyFont="1" applyBorder="1" applyAlignment="1">
      <alignment vertical="center"/>
    </xf>
    <xf numFmtId="183" fontId="10" fillId="0" borderId="18" xfId="0" applyNumberFormat="1" applyFont="1" applyBorder="1" applyAlignment="1">
      <alignment vertical="center"/>
    </xf>
    <xf numFmtId="183" fontId="10" fillId="0" borderId="12" xfId="0" applyNumberFormat="1" applyFont="1" applyBorder="1" applyAlignment="1">
      <alignment vertical="center"/>
    </xf>
    <xf numFmtId="183" fontId="10" fillId="0" borderId="28" xfId="0" applyNumberFormat="1" applyFont="1" applyBorder="1" applyAlignment="1">
      <alignment vertical="center"/>
    </xf>
    <xf numFmtId="183" fontId="10" fillId="0" borderId="27" xfId="0" applyNumberFormat="1" applyFont="1" applyBorder="1" applyAlignment="1">
      <alignment vertical="center"/>
    </xf>
    <xf numFmtId="183" fontId="10" fillId="0" borderId="14" xfId="0" applyNumberFormat="1" applyFont="1" applyBorder="1" applyAlignment="1">
      <alignment vertical="center"/>
    </xf>
    <xf numFmtId="183" fontId="10" fillId="0" borderId="33" xfId="0" applyNumberFormat="1" applyFont="1" applyBorder="1" applyAlignment="1">
      <alignment vertical="center"/>
    </xf>
    <xf numFmtId="183" fontId="10" fillId="0" borderId="8" xfId="0" applyNumberFormat="1" applyFont="1" applyBorder="1" applyAlignment="1" quotePrefix="1">
      <alignment horizontal="right" vertical="center"/>
    </xf>
    <xf numFmtId="183" fontId="10" fillId="0" borderId="7" xfId="0" applyNumberFormat="1" applyFont="1" applyBorder="1" applyAlignment="1" quotePrefix="1">
      <alignment horizontal="right" vertical="center"/>
    </xf>
    <xf numFmtId="183" fontId="10" fillId="0" borderId="26" xfId="0" applyNumberFormat="1" applyFont="1" applyBorder="1" applyAlignment="1" quotePrefix="1">
      <alignment horizontal="right" vertical="center"/>
    </xf>
    <xf numFmtId="183" fontId="10" fillId="0" borderId="10" xfId="0" applyNumberFormat="1" applyFont="1" applyBorder="1" applyAlignment="1" quotePrefix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10" fillId="0" borderId="4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46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185" fontId="10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183" fontId="10" fillId="0" borderId="47" xfId="0" applyNumberFormat="1" applyFont="1" applyBorder="1" applyAlignment="1">
      <alignment horizontal="center" vertical="center"/>
    </xf>
    <xf numFmtId="185" fontId="10" fillId="0" borderId="48" xfId="0" applyNumberFormat="1" applyFont="1" applyBorder="1" applyAlignment="1">
      <alignment horizontal="center" vertical="center"/>
    </xf>
    <xf numFmtId="185" fontId="10" fillId="0" borderId="9" xfId="0" applyNumberFormat="1" applyFont="1" applyFill="1" applyBorder="1" applyAlignment="1" applyProtection="1">
      <alignment horizontal="right" vertical="center"/>
      <protection locked="0"/>
    </xf>
    <xf numFmtId="185" fontId="10" fillId="0" borderId="19" xfId="0" applyNumberFormat="1" applyFont="1" applyBorder="1" applyAlignment="1">
      <alignment horizontal="center" vertical="center"/>
    </xf>
    <xf numFmtId="185" fontId="10" fillId="0" borderId="26" xfId="0" applyNumberFormat="1" applyFont="1" applyFill="1" applyBorder="1" applyAlignment="1" applyProtection="1">
      <alignment horizontal="right" vertical="center"/>
      <protection locked="0"/>
    </xf>
    <xf numFmtId="183" fontId="10" fillId="0" borderId="49" xfId="0" applyNumberFormat="1" applyFont="1" applyBorder="1" applyAlignment="1">
      <alignment horizontal="center" vertical="center"/>
    </xf>
    <xf numFmtId="185" fontId="10" fillId="0" borderId="43" xfId="0" applyNumberFormat="1" applyFont="1" applyFill="1" applyBorder="1" applyAlignment="1" applyProtection="1">
      <alignment horizontal="right" vertical="center"/>
      <protection locked="0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/>
    </xf>
    <xf numFmtId="0" fontId="10" fillId="0" borderId="23" xfId="0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183" fontId="10" fillId="0" borderId="23" xfId="0" applyNumberFormat="1" applyFont="1" applyFill="1" applyBorder="1" applyAlignment="1" applyProtection="1">
      <alignment horizontal="right" vertical="center"/>
      <protection locked="0"/>
    </xf>
    <xf numFmtId="0" fontId="10" fillId="0" borderId="39" xfId="0" applyFont="1" applyBorder="1" applyAlignment="1">
      <alignment horizontal="center" vertical="center"/>
    </xf>
    <xf numFmtId="183" fontId="10" fillId="0" borderId="9" xfId="0" applyNumberFormat="1" applyFont="1" applyBorder="1" applyAlignment="1">
      <alignment vertical="center"/>
    </xf>
    <xf numFmtId="183" fontId="10" fillId="0" borderId="22" xfId="0" applyNumberFormat="1" applyFont="1" applyBorder="1" applyAlignment="1">
      <alignment vertical="center"/>
    </xf>
    <xf numFmtId="183" fontId="10" fillId="0" borderId="16" xfId="0" applyNumberFormat="1" applyFont="1" applyBorder="1" applyAlignment="1">
      <alignment vertical="center"/>
    </xf>
    <xf numFmtId="183" fontId="10" fillId="0" borderId="29" xfId="0" applyNumberFormat="1" applyFont="1" applyBorder="1" applyAlignment="1">
      <alignment vertical="center"/>
    </xf>
    <xf numFmtId="183" fontId="10" fillId="0" borderId="50" xfId="0" applyNumberFormat="1" applyFont="1" applyBorder="1" applyAlignment="1">
      <alignment vertical="center"/>
    </xf>
    <xf numFmtId="183" fontId="10" fillId="0" borderId="13" xfId="0" applyNumberFormat="1" applyFont="1" applyBorder="1" applyAlignment="1">
      <alignment vertical="center"/>
    </xf>
    <xf numFmtId="186" fontId="10" fillId="0" borderId="33" xfId="0" applyNumberFormat="1" applyFont="1" applyBorder="1" applyAlignment="1">
      <alignment vertical="center"/>
    </xf>
    <xf numFmtId="186" fontId="10" fillId="0" borderId="8" xfId="0" applyNumberFormat="1" applyFont="1" applyBorder="1" applyAlignment="1">
      <alignment vertical="center"/>
    </xf>
    <xf numFmtId="186" fontId="10" fillId="0" borderId="26" xfId="0" applyNumberFormat="1" applyFont="1" applyBorder="1" applyAlignment="1">
      <alignment vertical="center"/>
    </xf>
    <xf numFmtId="186" fontId="10" fillId="0" borderId="0" xfId="0" applyNumberFormat="1" applyFont="1" applyBorder="1" applyAlignment="1">
      <alignment vertical="center"/>
    </xf>
    <xf numFmtId="186" fontId="10" fillId="0" borderId="10" xfId="0" applyNumberFormat="1" applyFont="1" applyBorder="1" applyAlignment="1">
      <alignment vertical="center"/>
    </xf>
    <xf numFmtId="186" fontId="10" fillId="0" borderId="7" xfId="0" applyNumberFormat="1" applyFont="1" applyBorder="1" applyAlignment="1">
      <alignment vertical="center"/>
    </xf>
    <xf numFmtId="186" fontId="10" fillId="0" borderId="8" xfId="0" applyNumberFormat="1" applyFont="1" applyBorder="1" applyAlignment="1" quotePrefix="1">
      <alignment horizontal="right" vertical="center"/>
    </xf>
    <xf numFmtId="186" fontId="10" fillId="0" borderId="0" xfId="0" applyNumberFormat="1" applyFont="1" applyBorder="1" applyAlignment="1" quotePrefix="1">
      <alignment horizontal="right" vertical="center"/>
    </xf>
    <xf numFmtId="186" fontId="10" fillId="0" borderId="26" xfId="0" applyNumberFormat="1" applyFont="1" applyBorder="1" applyAlignment="1" quotePrefix="1">
      <alignment horizontal="right" vertical="center"/>
    </xf>
    <xf numFmtId="186" fontId="10" fillId="0" borderId="10" xfId="0" applyNumberFormat="1" applyFont="1" applyBorder="1" applyAlignment="1" quotePrefix="1">
      <alignment horizontal="right" vertical="center"/>
    </xf>
    <xf numFmtId="186" fontId="10" fillId="0" borderId="16" xfId="0" applyNumberFormat="1" applyFont="1" applyBorder="1" applyAlignment="1">
      <alignment/>
    </xf>
    <xf numFmtId="186" fontId="10" fillId="0" borderId="17" xfId="0" applyNumberFormat="1" applyFont="1" applyBorder="1" applyAlignment="1">
      <alignment/>
    </xf>
    <xf numFmtId="186" fontId="10" fillId="0" borderId="29" xfId="0" applyNumberFormat="1" applyFont="1" applyBorder="1" applyAlignment="1">
      <alignment/>
    </xf>
    <xf numFmtId="186" fontId="10" fillId="0" borderId="37" xfId="0" applyNumberFormat="1" applyFont="1" applyBorder="1" applyAlignment="1">
      <alignment/>
    </xf>
    <xf numFmtId="186" fontId="10" fillId="0" borderId="7" xfId="0" applyNumberFormat="1" applyFont="1" applyBorder="1" applyAlignment="1">
      <alignment/>
    </xf>
    <xf numFmtId="186" fontId="10" fillId="0" borderId="8" xfId="0" applyNumberFormat="1" applyFont="1" applyBorder="1" applyAlignment="1">
      <alignment/>
    </xf>
    <xf numFmtId="186" fontId="10" fillId="0" borderId="26" xfId="0" applyNumberFormat="1" applyFont="1" applyBorder="1" applyAlignment="1">
      <alignment/>
    </xf>
    <xf numFmtId="186" fontId="10" fillId="0" borderId="10" xfId="0" applyNumberFormat="1" applyFont="1" applyBorder="1" applyAlignment="1">
      <alignment/>
    </xf>
    <xf numFmtId="186" fontId="10" fillId="0" borderId="18" xfId="0" applyNumberFormat="1" applyFont="1" applyBorder="1" applyAlignment="1">
      <alignment/>
    </xf>
    <xf numFmtId="186" fontId="10" fillId="0" borderId="12" xfId="0" applyNumberFormat="1" applyFont="1" applyBorder="1" applyAlignment="1">
      <alignment/>
    </xf>
    <xf numFmtId="186" fontId="10" fillId="0" borderId="28" xfId="0" applyNumberFormat="1" applyFont="1" applyBorder="1" applyAlignment="1">
      <alignment/>
    </xf>
    <xf numFmtId="186" fontId="10" fillId="0" borderId="14" xfId="0" applyNumberFormat="1" applyFont="1" applyBorder="1" applyAlignment="1">
      <alignment/>
    </xf>
    <xf numFmtId="186" fontId="10" fillId="0" borderId="23" xfId="0" applyNumberFormat="1" applyFont="1" applyBorder="1" applyAlignment="1">
      <alignment/>
    </xf>
    <xf numFmtId="186" fontId="10" fillId="0" borderId="20" xfId="0" applyNumberFormat="1" applyFont="1" applyBorder="1" applyAlignment="1">
      <alignment/>
    </xf>
    <xf numFmtId="186" fontId="10" fillId="0" borderId="21" xfId="0" applyNumberFormat="1" applyFont="1" applyBorder="1" applyAlignment="1">
      <alignment/>
    </xf>
    <xf numFmtId="186" fontId="10" fillId="0" borderId="30" xfId="0" applyNumberFormat="1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6" xfId="0" applyFont="1" applyBorder="1" applyAlignment="1">
      <alignment/>
    </xf>
    <xf numFmtId="0" fontId="7" fillId="0" borderId="51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186" fontId="10" fillId="0" borderId="21" xfId="0" applyNumberFormat="1" applyFont="1" applyBorder="1" applyAlignment="1" quotePrefix="1">
      <alignment horizontal="right" vertical="center"/>
    </xf>
    <xf numFmtId="186" fontId="10" fillId="0" borderId="30" xfId="0" applyNumberFormat="1" applyFont="1" applyBorder="1" applyAlignment="1" quotePrefix="1">
      <alignment horizontal="right" vertical="center"/>
    </xf>
    <xf numFmtId="186" fontId="10" fillId="0" borderId="23" xfId="0" applyNumberFormat="1" applyFont="1" applyBorder="1" applyAlignment="1" quotePrefix="1">
      <alignment horizontal="right" vertical="center"/>
    </xf>
    <xf numFmtId="49" fontId="10" fillId="0" borderId="23" xfId="0" applyNumberFormat="1" applyFont="1" applyFill="1" applyBorder="1" applyAlignment="1">
      <alignment horizontal="center" vertical="center"/>
    </xf>
    <xf numFmtId="185" fontId="10" fillId="0" borderId="22" xfId="0" applyNumberFormat="1" applyFont="1" applyFill="1" applyBorder="1" applyAlignment="1" applyProtection="1">
      <alignment horizontal="right" vertical="center"/>
      <protection locked="0"/>
    </xf>
    <xf numFmtId="185" fontId="10" fillId="0" borderId="30" xfId="0" applyNumberFormat="1" applyFont="1" applyFill="1" applyBorder="1" applyAlignment="1" applyProtection="1">
      <alignment horizontal="right" vertical="center"/>
      <protection locked="0"/>
    </xf>
    <xf numFmtId="183" fontId="10" fillId="0" borderId="40" xfId="0" applyNumberFormat="1" applyFont="1" applyFill="1" applyBorder="1" applyAlignment="1" applyProtection="1">
      <alignment horizontal="right" vertical="center"/>
      <protection locked="0"/>
    </xf>
    <xf numFmtId="183" fontId="10" fillId="0" borderId="50" xfId="0" applyNumberFormat="1" applyFont="1" applyFill="1" applyBorder="1" applyAlignment="1" applyProtection="1">
      <alignment horizontal="right" vertical="center"/>
      <protection locked="0"/>
    </xf>
    <xf numFmtId="183" fontId="10" fillId="0" borderId="37" xfId="0" applyNumberFormat="1" applyFont="1" applyFill="1" applyBorder="1" applyAlignment="1" applyProtection="1">
      <alignment horizontal="right" vertical="center"/>
      <protection locked="0"/>
    </xf>
    <xf numFmtId="183" fontId="10" fillId="0" borderId="38" xfId="0" applyNumberFormat="1" applyFont="1" applyFill="1" applyBorder="1" applyAlignment="1" applyProtection="1">
      <alignment horizontal="right" vertical="center"/>
      <protection locked="0"/>
    </xf>
    <xf numFmtId="49" fontId="10" fillId="0" borderId="37" xfId="0" applyNumberFormat="1" applyFont="1" applyFill="1" applyBorder="1" applyAlignment="1" applyProtection="1">
      <alignment horizontal="right" vertical="center"/>
      <protection locked="0"/>
    </xf>
    <xf numFmtId="49" fontId="10" fillId="0" borderId="14" xfId="0" applyNumberFormat="1" applyFont="1" applyFill="1" applyBorder="1" applyAlignment="1" applyProtection="1">
      <alignment horizontal="right" vertical="center"/>
      <protection locked="0"/>
    </xf>
    <xf numFmtId="49" fontId="10" fillId="0" borderId="3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183" fontId="10" fillId="0" borderId="29" xfId="0" applyNumberFormat="1" applyFont="1" applyFill="1" applyBorder="1" applyAlignment="1" applyProtection="1">
      <alignment horizontal="right" vertical="center"/>
      <protection locked="0"/>
    </xf>
    <xf numFmtId="183" fontId="10" fillId="0" borderId="28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Border="1" applyAlignment="1">
      <alignment horizontal="center" vertical="center"/>
    </xf>
    <xf numFmtId="183" fontId="10" fillId="0" borderId="31" xfId="0" applyNumberFormat="1" applyFont="1" applyFill="1" applyBorder="1" applyAlignment="1" applyProtection="1">
      <alignment horizontal="right" vertical="center"/>
      <protection locked="0"/>
    </xf>
    <xf numFmtId="0" fontId="7" fillId="0" borderId="50" xfId="0" applyFont="1" applyBorder="1" applyAlignment="1">
      <alignment horizontal="center" vertical="center"/>
    </xf>
    <xf numFmtId="183" fontId="10" fillId="0" borderId="52" xfId="0" applyNumberFormat="1" applyFont="1" applyFill="1" applyBorder="1" applyAlignment="1" applyProtection="1">
      <alignment horizontal="right" vertical="center"/>
      <protection locked="0"/>
    </xf>
    <xf numFmtId="0" fontId="7" fillId="0" borderId="26" xfId="0" applyFont="1" applyBorder="1" applyAlignment="1">
      <alignment horizontal="center" vertical="center"/>
    </xf>
    <xf numFmtId="183" fontId="10" fillId="0" borderId="43" xfId="0" applyNumberFormat="1" applyFont="1" applyFill="1" applyBorder="1" applyAlignment="1" applyProtection="1">
      <alignment horizontal="right" vertical="center"/>
      <protection locked="0"/>
    </xf>
    <xf numFmtId="49" fontId="10" fillId="0" borderId="26" xfId="0" applyNumberFormat="1" applyFont="1" applyFill="1" applyBorder="1" applyAlignment="1" applyProtection="1">
      <alignment horizontal="right" vertical="center"/>
      <protection locked="0"/>
    </xf>
    <xf numFmtId="49" fontId="10" fillId="0" borderId="16" xfId="0" applyNumberFormat="1" applyFont="1" applyFill="1" applyBorder="1" applyAlignment="1" applyProtection="1">
      <alignment horizontal="right" vertical="center"/>
      <protection locked="0"/>
    </xf>
    <xf numFmtId="49" fontId="10" fillId="0" borderId="29" xfId="0" applyNumberFormat="1" applyFont="1" applyFill="1" applyBorder="1" applyAlignment="1" applyProtection="1">
      <alignment horizontal="right" vertical="center"/>
      <protection locked="0"/>
    </xf>
    <xf numFmtId="49" fontId="10" fillId="0" borderId="18" xfId="0" applyNumberFormat="1" applyFont="1" applyFill="1" applyBorder="1" applyAlignment="1" applyProtection="1">
      <alignment horizontal="right" vertical="center"/>
      <protection locked="0"/>
    </xf>
    <xf numFmtId="49" fontId="10" fillId="0" borderId="28" xfId="0" applyNumberFormat="1" applyFont="1" applyFill="1" applyBorder="1" applyAlignment="1" applyProtection="1">
      <alignment horizontal="right" vertical="center"/>
      <protection locked="0"/>
    </xf>
    <xf numFmtId="49" fontId="10" fillId="0" borderId="30" xfId="0" applyNumberFormat="1" applyFont="1" applyFill="1" applyBorder="1" applyAlignment="1" applyProtection="1">
      <alignment horizontal="right" vertical="center"/>
      <protection locked="0"/>
    </xf>
    <xf numFmtId="183" fontId="10" fillId="0" borderId="53" xfId="0" applyNumberFormat="1" applyFont="1" applyFill="1" applyBorder="1" applyAlignment="1" applyProtection="1">
      <alignment horizontal="right" vertical="center"/>
      <protection locked="0"/>
    </xf>
    <xf numFmtId="183" fontId="10" fillId="0" borderId="54" xfId="0" applyNumberFormat="1" applyFont="1" applyFill="1" applyBorder="1" applyAlignment="1" applyProtection="1">
      <alignment horizontal="right" vertical="center"/>
      <protection locked="0"/>
    </xf>
    <xf numFmtId="186" fontId="10" fillId="0" borderId="2" xfId="0" applyNumberFormat="1" applyFont="1" applyBorder="1" applyAlignment="1">
      <alignment vertical="center"/>
    </xf>
    <xf numFmtId="186" fontId="10" fillId="0" borderId="2" xfId="0" applyNumberFormat="1" applyFont="1" applyFill="1" applyBorder="1" applyAlignment="1">
      <alignment vertical="center"/>
    </xf>
    <xf numFmtId="186" fontId="10" fillId="0" borderId="7" xfId="0" applyNumberFormat="1" applyFont="1" applyFill="1" applyBorder="1" applyAlignment="1">
      <alignment vertical="center"/>
    </xf>
    <xf numFmtId="186" fontId="10" fillId="0" borderId="16" xfId="0" applyNumberFormat="1" applyFont="1" applyFill="1" applyBorder="1" applyAlignment="1">
      <alignment vertical="center"/>
    </xf>
    <xf numFmtId="186" fontId="10" fillId="0" borderId="18" xfId="0" applyNumberFormat="1" applyFont="1" applyFill="1" applyBorder="1" applyAlignment="1">
      <alignment vertical="center"/>
    </xf>
    <xf numFmtId="186" fontId="10" fillId="0" borderId="20" xfId="0" applyNumberFormat="1" applyFont="1" applyFill="1" applyBorder="1" applyAlignment="1">
      <alignment vertical="center"/>
    </xf>
    <xf numFmtId="186" fontId="10" fillId="0" borderId="2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10" fillId="0" borderId="4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186" fontId="10" fillId="0" borderId="7" xfId="0" applyNumberFormat="1" applyFont="1" applyBorder="1" applyAlignment="1" quotePrefix="1">
      <alignment horizontal="right" vertical="center"/>
    </xf>
    <xf numFmtId="186" fontId="10" fillId="0" borderId="20" xfId="0" applyNumberFormat="1" applyFont="1" applyBorder="1" applyAlignment="1" quotePrefix="1">
      <alignment horizontal="right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13" fillId="0" borderId="39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183" fontId="10" fillId="0" borderId="31" xfId="0" applyNumberFormat="1" applyFont="1" applyBorder="1" applyAlignment="1">
      <alignment vertical="center"/>
    </xf>
    <xf numFmtId="183" fontId="10" fillId="0" borderId="55" xfId="0" applyNumberFormat="1" applyFont="1" applyBorder="1" applyAlignment="1">
      <alignment vertical="center"/>
    </xf>
    <xf numFmtId="183" fontId="10" fillId="0" borderId="52" xfId="0" applyNumberFormat="1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right" vertical="center"/>
    </xf>
    <xf numFmtId="49" fontId="10" fillId="0" borderId="14" xfId="0" applyNumberFormat="1" applyFont="1" applyFill="1" applyBorder="1" applyAlignment="1">
      <alignment horizontal="right" vertical="center"/>
    </xf>
    <xf numFmtId="49" fontId="10" fillId="0" borderId="23" xfId="0" applyNumberFormat="1" applyFont="1" applyFill="1" applyBorder="1" applyAlignment="1">
      <alignment horizontal="right" vertical="center"/>
    </xf>
    <xf numFmtId="49" fontId="10" fillId="0" borderId="5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186" fontId="10" fillId="0" borderId="39" xfId="0" applyNumberFormat="1" applyFont="1" applyFill="1" applyBorder="1" applyAlignment="1" applyProtection="1">
      <alignment horizontal="right" vertical="center"/>
      <protection locked="0"/>
    </xf>
    <xf numFmtId="186" fontId="10" fillId="0" borderId="2" xfId="0" applyNumberFormat="1" applyFont="1" applyFill="1" applyBorder="1" applyAlignment="1" applyProtection="1">
      <alignment horizontal="right" vertical="center"/>
      <protection locked="0"/>
    </xf>
    <xf numFmtId="186" fontId="10" fillId="0" borderId="3" xfId="0" applyNumberFormat="1" applyFont="1" applyFill="1" applyBorder="1" applyAlignment="1" applyProtection="1">
      <alignment horizontal="right" vertical="center"/>
      <protection locked="0"/>
    </xf>
    <xf numFmtId="186" fontId="10" fillId="0" borderId="3" xfId="0" applyNumberFormat="1" applyFont="1" applyBorder="1" applyAlignment="1">
      <alignment vertical="center"/>
    </xf>
    <xf numFmtId="186" fontId="10" fillId="0" borderId="43" xfId="0" applyNumberFormat="1" applyFont="1" applyBorder="1" applyAlignment="1">
      <alignment vertical="center"/>
    </xf>
    <xf numFmtId="0" fontId="10" fillId="0" borderId="41" xfId="0" applyFont="1" applyBorder="1" applyAlignment="1">
      <alignment horizontal="right" vertical="center"/>
    </xf>
    <xf numFmtId="186" fontId="10" fillId="0" borderId="41" xfId="0" applyNumberFormat="1" applyFont="1" applyFill="1" applyBorder="1" applyAlignment="1" applyProtection="1">
      <alignment horizontal="right" vertical="center"/>
      <protection locked="0"/>
    </xf>
    <xf numFmtId="186" fontId="10" fillId="0" borderId="7" xfId="0" applyNumberFormat="1" applyFont="1" applyFill="1" applyBorder="1" applyAlignment="1" applyProtection="1">
      <alignment horizontal="right" vertical="center"/>
      <protection locked="0"/>
    </xf>
    <xf numFmtId="186" fontId="10" fillId="0" borderId="8" xfId="0" applyNumberFormat="1" applyFont="1" applyFill="1" applyBorder="1" applyAlignment="1" applyProtection="1">
      <alignment horizontal="right" vertical="center"/>
      <protection locked="0"/>
    </xf>
    <xf numFmtId="186" fontId="10" fillId="0" borderId="21" xfId="0" applyNumberFormat="1" applyFont="1" applyBorder="1" applyAlignment="1">
      <alignment vertical="center"/>
    </xf>
    <xf numFmtId="186" fontId="10" fillId="0" borderId="30" xfId="0" applyNumberFormat="1" applyFont="1" applyBorder="1" applyAlignment="1">
      <alignment vertical="center"/>
    </xf>
    <xf numFmtId="49" fontId="10" fillId="0" borderId="39" xfId="0" applyNumberFormat="1" applyFont="1" applyFill="1" applyBorder="1" applyAlignment="1">
      <alignment horizontal="center" vertical="center"/>
    </xf>
    <xf numFmtId="49" fontId="10" fillId="0" borderId="41" xfId="0" applyNumberFormat="1" applyFont="1" applyFill="1" applyBorder="1" applyAlignment="1">
      <alignment horizontal="right" vertical="center"/>
    </xf>
    <xf numFmtId="49" fontId="10" fillId="0" borderId="46" xfId="0" applyNumberFormat="1" applyFont="1" applyFill="1" applyBorder="1" applyAlignment="1">
      <alignment horizontal="right" vertical="center"/>
    </xf>
    <xf numFmtId="186" fontId="10" fillId="0" borderId="46" xfId="0" applyNumberFormat="1" applyFont="1" applyFill="1" applyBorder="1" applyAlignment="1" applyProtection="1">
      <alignment horizontal="right" vertical="center"/>
      <protection locked="0"/>
    </xf>
    <xf numFmtId="186" fontId="10" fillId="0" borderId="18" xfId="0" applyNumberFormat="1" applyFont="1" applyFill="1" applyBorder="1" applyAlignment="1" applyProtection="1">
      <alignment horizontal="right" vertical="center"/>
      <protection locked="0"/>
    </xf>
    <xf numFmtId="186" fontId="10" fillId="0" borderId="12" xfId="0" applyNumberFormat="1" applyFont="1" applyFill="1" applyBorder="1" applyAlignment="1" applyProtection="1">
      <alignment horizontal="right" vertical="center"/>
      <protection locked="0"/>
    </xf>
    <xf numFmtId="186" fontId="10" fillId="0" borderId="12" xfId="0" applyNumberFormat="1" applyFont="1" applyBorder="1" applyAlignment="1">
      <alignment vertical="center"/>
    </xf>
    <xf numFmtId="186" fontId="10" fillId="0" borderId="28" xfId="0" applyNumberFormat="1" applyFont="1" applyBorder="1" applyAlignment="1">
      <alignment vertical="center"/>
    </xf>
    <xf numFmtId="49" fontId="10" fillId="0" borderId="44" xfId="0" applyNumberFormat="1" applyFont="1" applyFill="1" applyBorder="1" applyAlignment="1">
      <alignment horizontal="center" vertical="center"/>
    </xf>
    <xf numFmtId="186" fontId="10" fillId="0" borderId="44" xfId="0" applyNumberFormat="1" applyFont="1" applyFill="1" applyBorder="1" applyAlignment="1" applyProtection="1">
      <alignment horizontal="right" vertical="center"/>
      <protection locked="0"/>
    </xf>
    <xf numFmtId="186" fontId="10" fillId="0" borderId="16" xfId="0" applyNumberFormat="1" applyFont="1" applyFill="1" applyBorder="1" applyAlignment="1" applyProtection="1">
      <alignment horizontal="right" vertical="center"/>
      <protection locked="0"/>
    </xf>
    <xf numFmtId="186" fontId="10" fillId="0" borderId="17" xfId="0" applyNumberFormat="1" applyFont="1" applyFill="1" applyBorder="1" applyAlignment="1" applyProtection="1">
      <alignment horizontal="right" vertical="center"/>
      <protection locked="0"/>
    </xf>
    <xf numFmtId="186" fontId="10" fillId="0" borderId="17" xfId="0" applyNumberFormat="1" applyFont="1" applyBorder="1" applyAlignment="1">
      <alignment vertical="center"/>
    </xf>
    <xf numFmtId="186" fontId="10" fillId="0" borderId="29" xfId="0" applyNumberFormat="1" applyFont="1" applyBorder="1" applyAlignment="1">
      <alignment vertical="center"/>
    </xf>
    <xf numFmtId="49" fontId="10" fillId="0" borderId="42" xfId="0" applyNumberFormat="1" applyFont="1" applyFill="1" applyBorder="1" applyAlignment="1">
      <alignment horizontal="right" vertical="center"/>
    </xf>
    <xf numFmtId="186" fontId="10" fillId="0" borderId="42" xfId="0" applyNumberFormat="1" applyFont="1" applyFill="1" applyBorder="1" applyAlignment="1" applyProtection="1">
      <alignment horizontal="right" vertical="center"/>
      <protection locked="0"/>
    </xf>
    <xf numFmtId="186" fontId="10" fillId="0" borderId="20" xfId="0" applyNumberFormat="1" applyFont="1" applyFill="1" applyBorder="1" applyAlignment="1" applyProtection="1">
      <alignment horizontal="right" vertical="center"/>
      <protection locked="0"/>
    </xf>
    <xf numFmtId="186" fontId="10" fillId="0" borderId="21" xfId="0" applyNumberFormat="1" applyFont="1" applyFill="1" applyBorder="1" applyAlignment="1" applyProtection="1">
      <alignment horizontal="right" vertical="center"/>
      <protection locked="0"/>
    </xf>
    <xf numFmtId="49" fontId="7" fillId="0" borderId="40" xfId="0" applyNumberFormat="1" applyFont="1" applyFill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38" xfId="0" applyFont="1" applyBorder="1" applyAlignment="1">
      <alignment/>
    </xf>
    <xf numFmtId="0" fontId="7" fillId="0" borderId="4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8" xfId="0" applyFont="1" applyBorder="1" applyAlignment="1">
      <alignment horizontal="right"/>
    </xf>
    <xf numFmtId="49" fontId="11" fillId="0" borderId="40" xfId="0" applyNumberFormat="1" applyFont="1" applyBorder="1" applyAlignment="1">
      <alignment horizontal="right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right"/>
    </xf>
    <xf numFmtId="0" fontId="10" fillId="0" borderId="3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vertical="center"/>
    </xf>
    <xf numFmtId="186" fontId="10" fillId="0" borderId="18" xfId="0" applyNumberFormat="1" applyFont="1" applyFill="1" applyBorder="1" applyAlignment="1">
      <alignment/>
    </xf>
    <xf numFmtId="186" fontId="10" fillId="0" borderId="12" xfId="0" applyNumberFormat="1" applyFont="1" applyFill="1" applyBorder="1" applyAlignment="1">
      <alignment/>
    </xf>
    <xf numFmtId="186" fontId="10" fillId="0" borderId="28" xfId="0" applyNumberFormat="1" applyFont="1" applyFill="1" applyBorder="1" applyAlignment="1">
      <alignment/>
    </xf>
    <xf numFmtId="186" fontId="10" fillId="0" borderId="14" xfId="0" applyNumberFormat="1" applyFont="1" applyFill="1" applyBorder="1" applyAlignment="1">
      <alignment/>
    </xf>
    <xf numFmtId="49" fontId="12" fillId="0" borderId="0" xfId="0" applyNumberFormat="1" applyFont="1" applyBorder="1" applyAlignment="1" applyProtection="1">
      <alignment horizontal="left"/>
      <protection locked="0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/>
    </xf>
    <xf numFmtId="49" fontId="10" fillId="0" borderId="40" xfId="0" applyNumberFormat="1" applyFont="1" applyFill="1" applyBorder="1" applyAlignment="1">
      <alignment horizontal="left" vertical="center"/>
    </xf>
    <xf numFmtId="49" fontId="10" fillId="0" borderId="40" xfId="0" applyNumberFormat="1" applyFont="1" applyFill="1" applyBorder="1" applyAlignment="1" applyProtection="1">
      <alignment horizontal="right" vertical="center"/>
      <protection locked="0"/>
    </xf>
    <xf numFmtId="0" fontId="7" fillId="0" borderId="10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183" fontId="5" fillId="0" borderId="0" xfId="0" applyNumberFormat="1" applyFont="1" applyAlignment="1">
      <alignment/>
    </xf>
    <xf numFmtId="186" fontId="7" fillId="0" borderId="0" xfId="0" applyNumberFormat="1" applyFont="1" applyAlignment="1">
      <alignment horizontal="center"/>
    </xf>
    <xf numFmtId="0" fontId="10" fillId="0" borderId="15" xfId="0" applyFont="1" applyBorder="1" applyAlignment="1">
      <alignment vertical="center"/>
    </xf>
    <xf numFmtId="0" fontId="11" fillId="0" borderId="0" xfId="0" applyFont="1" applyAlignment="1">
      <alignment wrapText="1"/>
    </xf>
    <xf numFmtId="0" fontId="10" fillId="0" borderId="9" xfId="0" applyFont="1" applyBorder="1" applyAlignment="1">
      <alignment horizontal="center" vertical="center" wrapText="1"/>
    </xf>
    <xf numFmtId="186" fontId="10" fillId="0" borderId="4" xfId="0" applyNumberFormat="1" applyFont="1" applyBorder="1" applyAlignment="1">
      <alignment vertical="center"/>
    </xf>
    <xf numFmtId="186" fontId="10" fillId="0" borderId="9" xfId="0" applyNumberFormat="1" applyFont="1" applyBorder="1" applyAlignment="1">
      <alignment vertical="center"/>
    </xf>
    <xf numFmtId="186" fontId="10" fillId="0" borderId="22" xfId="0" applyNumberFormat="1" applyFont="1" applyBorder="1" applyAlignment="1">
      <alignment vertical="center"/>
    </xf>
    <xf numFmtId="186" fontId="10" fillId="0" borderId="13" xfId="0" applyNumberFormat="1" applyFont="1" applyBorder="1" applyAlignment="1">
      <alignment vertical="center"/>
    </xf>
    <xf numFmtId="186" fontId="10" fillId="0" borderId="50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7" fillId="0" borderId="57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49" fontId="7" fillId="0" borderId="61" xfId="0" applyNumberFormat="1" applyFont="1" applyBorder="1" applyAlignment="1" applyProtection="1">
      <alignment horizontal="center" vertical="center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6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 wrapText="1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7" xfId="0" applyNumberFormat="1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/>
    </xf>
    <xf numFmtId="49" fontId="7" fillId="0" borderId="50" xfId="0" applyNumberFormat="1" applyFont="1" applyBorder="1" applyAlignment="1" applyProtection="1">
      <alignment horizontal="center" vertical="center" wrapText="1"/>
      <protection locked="0"/>
    </xf>
    <xf numFmtId="49" fontId="7" fillId="0" borderId="9" xfId="0" applyNumberFormat="1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49" fontId="7" fillId="0" borderId="63" xfId="0" applyNumberFormat="1" applyFont="1" applyBorder="1" applyAlignment="1" applyProtection="1">
      <alignment horizontal="center" vertical="center"/>
      <protection locked="0"/>
    </xf>
    <xf numFmtId="0" fontId="7" fillId="0" borderId="64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10" fillId="0" borderId="63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49" fontId="7" fillId="0" borderId="64" xfId="0" applyNumberFormat="1" applyFont="1" applyBorder="1" applyAlignment="1" applyProtection="1">
      <alignment horizontal="center" vertical="center"/>
      <protection locked="0"/>
    </xf>
    <xf numFmtId="49" fontId="7" fillId="0" borderId="65" xfId="0" applyNumberFormat="1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49" fontId="7" fillId="0" borderId="53" xfId="0" applyNumberFormat="1" applyFont="1" applyBorder="1" applyAlignment="1" applyProtection="1">
      <alignment horizontal="center" vertical="center"/>
      <protection locked="0"/>
    </xf>
    <xf numFmtId="49" fontId="7" fillId="0" borderId="33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49" fontId="7" fillId="0" borderId="4" xfId="0" applyNumberFormat="1" applyFont="1" applyBorder="1" applyAlignment="1" applyProtection="1">
      <alignment horizontal="center" vertical="center" wrapText="1"/>
      <protection locked="0"/>
    </xf>
    <xf numFmtId="49" fontId="7" fillId="0" borderId="7" xfId="0" applyNumberFormat="1" applyFont="1" applyBorder="1" applyAlignment="1" applyProtection="1">
      <alignment horizontal="center" vertical="center" wrapText="1"/>
      <protection locked="0"/>
    </xf>
    <xf numFmtId="49" fontId="7" fillId="0" borderId="18" xfId="0" applyNumberFormat="1" applyFont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Border="1" applyAlignment="1" applyProtection="1">
      <alignment horizontal="center" vertical="center" wrapText="1"/>
      <protection locked="0"/>
    </xf>
    <xf numFmtId="49" fontId="7" fillId="0" borderId="43" xfId="0" applyNumberFormat="1" applyFont="1" applyBorder="1" applyAlignment="1" applyProtection="1">
      <alignment horizontal="center" vertical="center" wrapText="1"/>
      <protection locked="0"/>
    </xf>
    <xf numFmtId="49" fontId="7" fillId="0" borderId="26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62"/>
  <sheetViews>
    <sheetView showGridLines="0" showZeros="0" tabSelected="1" workbookViewId="0" topLeftCell="A1">
      <selection activeCell="A1" sqref="A1"/>
    </sheetView>
  </sheetViews>
  <sheetFormatPr defaultColWidth="9.00390625" defaultRowHeight="13.5"/>
  <cols>
    <col min="1" max="1" width="11.00390625" style="38" customWidth="1"/>
    <col min="2" max="6" width="6.875" style="1" customWidth="1"/>
    <col min="7" max="10" width="7.50390625" style="1" customWidth="1"/>
    <col min="11" max="13" width="7.75390625" style="1" customWidth="1"/>
    <col min="14" max="16384" width="9.00390625" style="1" customWidth="1"/>
  </cols>
  <sheetData>
    <row r="1" spans="1:11" s="3" customFormat="1" ht="16.5" customHeight="1">
      <c r="A1" s="2" t="s">
        <v>137</v>
      </c>
      <c r="C1" s="4"/>
      <c r="D1" s="4"/>
      <c r="E1" s="4"/>
      <c r="F1" s="4"/>
      <c r="G1" s="4"/>
      <c r="H1" s="4"/>
      <c r="I1" s="4"/>
      <c r="J1" s="4"/>
      <c r="K1" s="4"/>
    </row>
    <row r="2" spans="1:11" s="3" customFormat="1" ht="15" customHeight="1">
      <c r="A2" s="316"/>
      <c r="B2" s="362" t="s">
        <v>0</v>
      </c>
      <c r="C2" s="363"/>
      <c r="D2" s="363"/>
      <c r="E2" s="363"/>
      <c r="F2" s="363"/>
      <c r="G2" s="363"/>
      <c r="H2" s="363"/>
      <c r="I2" s="363"/>
      <c r="J2" s="344" t="s">
        <v>67</v>
      </c>
      <c r="K2" s="347" t="s">
        <v>68</v>
      </c>
    </row>
    <row r="3" spans="1:11" s="3" customFormat="1" ht="15" customHeight="1">
      <c r="A3" s="316"/>
      <c r="B3" s="349" t="s">
        <v>1</v>
      </c>
      <c r="C3" s="343" t="s">
        <v>2</v>
      </c>
      <c r="D3" s="343"/>
      <c r="E3" s="343"/>
      <c r="F3" s="343"/>
      <c r="G3" s="343"/>
      <c r="H3" s="343"/>
      <c r="I3" s="352" t="s">
        <v>10</v>
      </c>
      <c r="J3" s="345"/>
      <c r="K3" s="348"/>
    </row>
    <row r="4" spans="1:11" s="3" customFormat="1" ht="15" customHeight="1">
      <c r="A4" s="316"/>
      <c r="B4" s="350"/>
      <c r="C4" s="355" t="s">
        <v>1</v>
      </c>
      <c r="D4" s="357" t="s">
        <v>3</v>
      </c>
      <c r="E4" s="357"/>
      <c r="F4" s="358"/>
      <c r="G4" s="359" t="s">
        <v>11</v>
      </c>
      <c r="H4" s="360" t="s">
        <v>12</v>
      </c>
      <c r="I4" s="353"/>
      <c r="J4" s="345"/>
      <c r="K4" s="348"/>
    </row>
    <row r="5" spans="1:11" s="6" customFormat="1" ht="15" customHeight="1">
      <c r="A5" s="317"/>
      <c r="B5" s="351"/>
      <c r="C5" s="356"/>
      <c r="D5" s="355" t="s">
        <v>1</v>
      </c>
      <c r="E5" s="359" t="s">
        <v>13</v>
      </c>
      <c r="F5" s="355" t="s">
        <v>4</v>
      </c>
      <c r="G5" s="356"/>
      <c r="H5" s="361"/>
      <c r="I5" s="354"/>
      <c r="J5" s="346"/>
      <c r="K5" s="348"/>
    </row>
    <row r="6" spans="1:11" s="8" customFormat="1" ht="15" customHeight="1">
      <c r="A6" s="318"/>
      <c r="B6" s="351"/>
      <c r="C6" s="356"/>
      <c r="D6" s="364"/>
      <c r="E6" s="364"/>
      <c r="F6" s="364"/>
      <c r="G6" s="356"/>
      <c r="H6" s="361"/>
      <c r="I6" s="354"/>
      <c r="J6" s="72" t="s">
        <v>5</v>
      </c>
      <c r="K6" s="73" t="s">
        <v>5</v>
      </c>
    </row>
    <row r="7" spans="1:11" s="15" customFormat="1" ht="17.25" customHeight="1">
      <c r="A7" s="103" t="s">
        <v>57</v>
      </c>
      <c r="B7" s="10">
        <v>269</v>
      </c>
      <c r="C7" s="11">
        <v>190</v>
      </c>
      <c r="D7" s="11">
        <v>99</v>
      </c>
      <c r="E7" s="11">
        <v>88</v>
      </c>
      <c r="F7" s="11">
        <v>11</v>
      </c>
      <c r="G7" s="11">
        <v>33</v>
      </c>
      <c r="H7" s="11">
        <v>58</v>
      </c>
      <c r="I7" s="12">
        <v>79</v>
      </c>
      <c r="J7" s="13">
        <v>1</v>
      </c>
      <c r="K7" s="14">
        <v>45</v>
      </c>
    </row>
    <row r="8" spans="1:11" s="15" customFormat="1" ht="17.25" customHeight="1">
      <c r="A8" s="136" t="s">
        <v>111</v>
      </c>
      <c r="B8" s="10">
        <v>17</v>
      </c>
      <c r="C8" s="11">
        <v>11</v>
      </c>
      <c r="D8" s="11">
        <v>7</v>
      </c>
      <c r="E8" s="11">
        <v>7</v>
      </c>
      <c r="F8" s="11"/>
      <c r="G8" s="11">
        <v>1</v>
      </c>
      <c r="H8" s="11">
        <v>3</v>
      </c>
      <c r="I8" s="12">
        <v>6</v>
      </c>
      <c r="J8" s="13"/>
      <c r="K8" s="14">
        <v>2</v>
      </c>
    </row>
    <row r="9" spans="1:11" s="15" customFormat="1" ht="17.25" customHeight="1">
      <c r="A9" s="137" t="s">
        <v>119</v>
      </c>
      <c r="B9" s="16">
        <v>33</v>
      </c>
      <c r="C9" s="17">
        <v>25</v>
      </c>
      <c r="D9" s="17">
        <v>11</v>
      </c>
      <c r="E9" s="17">
        <v>11</v>
      </c>
      <c r="F9" s="17"/>
      <c r="G9" s="17">
        <v>1</v>
      </c>
      <c r="H9" s="17">
        <v>13</v>
      </c>
      <c r="I9" s="18">
        <v>8</v>
      </c>
      <c r="J9" s="19"/>
      <c r="K9" s="20">
        <v>11</v>
      </c>
    </row>
    <row r="10" spans="1:11" s="15" customFormat="1" ht="17.25" customHeight="1">
      <c r="A10" s="138" t="s">
        <v>120</v>
      </c>
      <c r="B10" s="16">
        <v>31</v>
      </c>
      <c r="C10" s="17">
        <v>20</v>
      </c>
      <c r="D10" s="17">
        <v>5</v>
      </c>
      <c r="E10" s="21">
        <v>5</v>
      </c>
      <c r="F10" s="21"/>
      <c r="G10" s="21">
        <v>6</v>
      </c>
      <c r="H10" s="21">
        <v>9</v>
      </c>
      <c r="I10" s="22">
        <v>11</v>
      </c>
      <c r="J10" s="23"/>
      <c r="K10" s="24">
        <v>1</v>
      </c>
    </row>
    <row r="11" spans="1:11" s="15" customFormat="1" ht="17.25" customHeight="1">
      <c r="A11" s="137" t="s">
        <v>6</v>
      </c>
      <c r="B11" s="25">
        <v>89</v>
      </c>
      <c r="C11" s="26">
        <v>62</v>
      </c>
      <c r="D11" s="26">
        <v>32</v>
      </c>
      <c r="E11" s="17">
        <v>28</v>
      </c>
      <c r="F11" s="17">
        <v>4</v>
      </c>
      <c r="G11" s="17">
        <v>16</v>
      </c>
      <c r="H11" s="17">
        <v>14</v>
      </c>
      <c r="I11" s="18">
        <v>27</v>
      </c>
      <c r="J11" s="19"/>
      <c r="K11" s="20">
        <v>15</v>
      </c>
    </row>
    <row r="12" spans="1:11" s="15" customFormat="1" ht="17.25" customHeight="1">
      <c r="A12" s="138" t="s">
        <v>121</v>
      </c>
      <c r="B12" s="27">
        <v>29</v>
      </c>
      <c r="C12" s="21">
        <v>18</v>
      </c>
      <c r="D12" s="21">
        <v>10</v>
      </c>
      <c r="E12" s="21">
        <v>10</v>
      </c>
      <c r="F12" s="21"/>
      <c r="G12" s="21">
        <v>3</v>
      </c>
      <c r="H12" s="21">
        <v>5</v>
      </c>
      <c r="I12" s="22">
        <v>11</v>
      </c>
      <c r="J12" s="23"/>
      <c r="K12" s="24">
        <v>3</v>
      </c>
    </row>
    <row r="13" spans="1:11" s="15" customFormat="1" ht="17.25" customHeight="1">
      <c r="A13" s="137" t="s">
        <v>122</v>
      </c>
      <c r="B13" s="16">
        <v>41</v>
      </c>
      <c r="C13" s="17">
        <v>31</v>
      </c>
      <c r="D13" s="17">
        <v>18</v>
      </c>
      <c r="E13" s="17">
        <v>16</v>
      </c>
      <c r="F13" s="17">
        <v>2</v>
      </c>
      <c r="G13" s="17">
        <v>4</v>
      </c>
      <c r="H13" s="17">
        <v>9</v>
      </c>
      <c r="I13" s="18">
        <v>10</v>
      </c>
      <c r="J13" s="19">
        <v>1</v>
      </c>
      <c r="K13" s="20">
        <v>10</v>
      </c>
    </row>
    <row r="14" spans="1:11" s="15" customFormat="1" ht="17.25" customHeight="1">
      <c r="A14" s="143" t="s">
        <v>123</v>
      </c>
      <c r="B14" s="30">
        <v>29</v>
      </c>
      <c r="C14" s="31">
        <v>23</v>
      </c>
      <c r="D14" s="31">
        <v>16</v>
      </c>
      <c r="E14" s="31">
        <v>11</v>
      </c>
      <c r="F14" s="31">
        <v>5</v>
      </c>
      <c r="G14" s="31">
        <v>2</v>
      </c>
      <c r="H14" s="31">
        <v>5</v>
      </c>
      <c r="I14" s="32">
        <v>6</v>
      </c>
      <c r="J14" s="144"/>
      <c r="K14" s="34">
        <v>3</v>
      </c>
    </row>
    <row r="15" spans="1:11" s="222" customFormat="1" ht="15" customHeight="1">
      <c r="A15" s="319" t="s">
        <v>71</v>
      </c>
      <c r="B15" s="188"/>
      <c r="C15" s="188"/>
      <c r="D15" s="188"/>
      <c r="E15" s="188"/>
      <c r="F15" s="188"/>
      <c r="G15" s="188"/>
      <c r="H15" s="188"/>
      <c r="I15" s="188"/>
      <c r="J15" s="320"/>
      <c r="K15" s="188"/>
    </row>
    <row r="16" spans="1:11" s="15" customFormat="1" ht="24.75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</row>
    <row r="17" spans="1:11" s="3" customFormat="1" ht="16.5" customHeight="1">
      <c r="A17" s="2" t="s">
        <v>138</v>
      </c>
      <c r="C17" s="4"/>
      <c r="D17" s="4"/>
      <c r="E17" s="4"/>
      <c r="F17" s="4"/>
      <c r="G17" s="4"/>
      <c r="H17" s="4"/>
      <c r="I17" s="4"/>
      <c r="J17" s="4"/>
      <c r="K17" s="4"/>
    </row>
    <row r="18" spans="1:11" s="3" customFormat="1" ht="15" customHeight="1">
      <c r="A18" s="5"/>
      <c r="B18" s="362" t="s">
        <v>0</v>
      </c>
      <c r="C18" s="363"/>
      <c r="D18" s="363"/>
      <c r="E18" s="363"/>
      <c r="F18" s="363"/>
      <c r="G18" s="363"/>
      <c r="H18" s="363"/>
      <c r="I18" s="363"/>
      <c r="J18" s="344" t="s">
        <v>92</v>
      </c>
      <c r="K18" s="347" t="s">
        <v>68</v>
      </c>
    </row>
    <row r="19" spans="1:11" s="3" customFormat="1" ht="15" customHeight="1">
      <c r="A19" s="5"/>
      <c r="B19" s="349" t="s">
        <v>1</v>
      </c>
      <c r="C19" s="343" t="s">
        <v>2</v>
      </c>
      <c r="D19" s="343"/>
      <c r="E19" s="343"/>
      <c r="F19" s="343"/>
      <c r="G19" s="343"/>
      <c r="H19" s="343"/>
      <c r="I19" s="352" t="s">
        <v>10</v>
      </c>
      <c r="J19" s="345"/>
      <c r="K19" s="348"/>
    </row>
    <row r="20" spans="1:11" s="3" customFormat="1" ht="15" customHeight="1">
      <c r="A20" s="5"/>
      <c r="B20" s="350"/>
      <c r="C20" s="355" t="s">
        <v>1</v>
      </c>
      <c r="D20" s="357" t="s">
        <v>3</v>
      </c>
      <c r="E20" s="357"/>
      <c r="F20" s="358"/>
      <c r="G20" s="359" t="s">
        <v>11</v>
      </c>
      <c r="H20" s="360" t="s">
        <v>12</v>
      </c>
      <c r="I20" s="353"/>
      <c r="J20" s="345"/>
      <c r="K20" s="348"/>
    </row>
    <row r="21" spans="1:11" s="6" customFormat="1" ht="15" customHeight="1">
      <c r="A21" s="7"/>
      <c r="B21" s="351"/>
      <c r="C21" s="356"/>
      <c r="D21" s="355" t="s">
        <v>1</v>
      </c>
      <c r="E21" s="359" t="s">
        <v>13</v>
      </c>
      <c r="F21" s="355" t="s">
        <v>4</v>
      </c>
      <c r="G21" s="356"/>
      <c r="H21" s="361"/>
      <c r="I21" s="354"/>
      <c r="J21" s="346"/>
      <c r="K21" s="348"/>
    </row>
    <row r="22" spans="1:11" s="8" customFormat="1" ht="15" customHeight="1">
      <c r="A22" s="9"/>
      <c r="B22" s="351"/>
      <c r="C22" s="356"/>
      <c r="D22" s="364"/>
      <c r="E22" s="364"/>
      <c r="F22" s="364"/>
      <c r="G22" s="356"/>
      <c r="H22" s="361"/>
      <c r="I22" s="354"/>
      <c r="J22" s="72" t="s">
        <v>5</v>
      </c>
      <c r="K22" s="73" t="s">
        <v>5</v>
      </c>
    </row>
    <row r="23" spans="1:11" s="15" customFormat="1" ht="12.75" customHeight="1">
      <c r="A23" s="103" t="s">
        <v>108</v>
      </c>
      <c r="B23" s="10">
        <v>269</v>
      </c>
      <c r="C23" s="11">
        <v>190</v>
      </c>
      <c r="D23" s="11">
        <v>99</v>
      </c>
      <c r="E23" s="11">
        <v>88</v>
      </c>
      <c r="F23" s="11">
        <v>11</v>
      </c>
      <c r="G23" s="11">
        <v>33</v>
      </c>
      <c r="H23" s="11">
        <v>58</v>
      </c>
      <c r="I23" s="12">
        <v>79</v>
      </c>
      <c r="J23" s="13">
        <v>1</v>
      </c>
      <c r="K23" s="14">
        <v>45</v>
      </c>
    </row>
    <row r="24" spans="1:11" s="15" customFormat="1" ht="12" customHeight="1">
      <c r="A24" s="321" t="s">
        <v>43</v>
      </c>
      <c r="B24" s="16">
        <v>150</v>
      </c>
      <c r="C24" s="17">
        <v>116</v>
      </c>
      <c r="D24" s="17">
        <v>59</v>
      </c>
      <c r="E24" s="17">
        <v>52</v>
      </c>
      <c r="F24" s="17">
        <v>7</v>
      </c>
      <c r="G24" s="17">
        <v>19</v>
      </c>
      <c r="H24" s="17">
        <v>38</v>
      </c>
      <c r="I24" s="18">
        <v>34</v>
      </c>
      <c r="J24" s="19">
        <v>1</v>
      </c>
      <c r="K24" s="20">
        <v>19</v>
      </c>
    </row>
    <row r="25" spans="1:11" s="15" customFormat="1" ht="12" customHeight="1">
      <c r="A25" s="322" t="s">
        <v>45</v>
      </c>
      <c r="B25" s="30">
        <v>119</v>
      </c>
      <c r="C25" s="31">
        <v>74</v>
      </c>
      <c r="D25" s="31">
        <v>40</v>
      </c>
      <c r="E25" s="31">
        <v>36</v>
      </c>
      <c r="F25" s="31">
        <v>4</v>
      </c>
      <c r="G25" s="31">
        <v>14</v>
      </c>
      <c r="H25" s="31">
        <v>20</v>
      </c>
      <c r="I25" s="32">
        <v>45</v>
      </c>
      <c r="J25" s="144"/>
      <c r="K25" s="34">
        <v>26</v>
      </c>
    </row>
    <row r="26" spans="1:11" s="15" customFormat="1" ht="12.75" customHeight="1">
      <c r="A26" s="142" t="s">
        <v>46</v>
      </c>
      <c r="B26" s="16"/>
      <c r="C26" s="17"/>
      <c r="D26" s="17"/>
      <c r="E26" s="17"/>
      <c r="F26" s="17"/>
      <c r="G26" s="17"/>
      <c r="H26" s="17"/>
      <c r="I26" s="18"/>
      <c r="J26" s="19">
        <v>1</v>
      </c>
      <c r="K26" s="20"/>
    </row>
    <row r="27" spans="1:11" s="15" customFormat="1" ht="12" customHeight="1">
      <c r="A27" s="235" t="s">
        <v>69</v>
      </c>
      <c r="B27" s="16"/>
      <c r="C27" s="17"/>
      <c r="D27" s="17"/>
      <c r="E27" s="17"/>
      <c r="F27" s="17"/>
      <c r="G27" s="17"/>
      <c r="H27" s="17"/>
      <c r="I27" s="18"/>
      <c r="J27" s="19">
        <v>1</v>
      </c>
      <c r="K27" s="20"/>
    </row>
    <row r="28" spans="1:11" s="15" customFormat="1" ht="12" customHeight="1">
      <c r="A28" s="235" t="s">
        <v>44</v>
      </c>
      <c r="B28" s="16"/>
      <c r="C28" s="17"/>
      <c r="D28" s="17"/>
      <c r="E28" s="17"/>
      <c r="F28" s="17"/>
      <c r="G28" s="17"/>
      <c r="H28" s="17"/>
      <c r="I28" s="18"/>
      <c r="J28" s="19"/>
      <c r="K28" s="20"/>
    </row>
    <row r="29" spans="1:11" s="15" customFormat="1" ht="12.75" customHeight="1">
      <c r="A29" s="194" t="s">
        <v>47</v>
      </c>
      <c r="B29" s="25"/>
      <c r="C29" s="26"/>
      <c r="D29" s="26"/>
      <c r="E29" s="26"/>
      <c r="F29" s="26"/>
      <c r="G29" s="26"/>
      <c r="H29" s="26"/>
      <c r="I29" s="189"/>
      <c r="J29" s="190"/>
      <c r="K29" s="191"/>
    </row>
    <row r="30" spans="1:11" s="15" customFormat="1" ht="12" customHeight="1">
      <c r="A30" s="235" t="s">
        <v>69</v>
      </c>
      <c r="B30" s="16"/>
      <c r="C30" s="17"/>
      <c r="D30" s="17"/>
      <c r="E30" s="17"/>
      <c r="F30" s="17"/>
      <c r="G30" s="17"/>
      <c r="H30" s="17"/>
      <c r="I30" s="18"/>
      <c r="J30" s="19"/>
      <c r="K30" s="20"/>
    </row>
    <row r="31" spans="1:11" s="15" customFormat="1" ht="12" customHeight="1">
      <c r="A31" s="235" t="s">
        <v>44</v>
      </c>
      <c r="B31" s="16"/>
      <c r="C31" s="17"/>
      <c r="D31" s="17"/>
      <c r="E31" s="17"/>
      <c r="F31" s="17"/>
      <c r="G31" s="17"/>
      <c r="H31" s="17"/>
      <c r="I31" s="18"/>
      <c r="J31" s="19"/>
      <c r="K31" s="20"/>
    </row>
    <row r="32" spans="1:11" s="15" customFormat="1" ht="12.75" customHeight="1">
      <c r="A32" s="194" t="s">
        <v>48</v>
      </c>
      <c r="B32" s="25"/>
      <c r="C32" s="26"/>
      <c r="D32" s="26"/>
      <c r="E32" s="26"/>
      <c r="F32" s="26"/>
      <c r="G32" s="26"/>
      <c r="H32" s="26"/>
      <c r="I32" s="189"/>
      <c r="J32" s="190"/>
      <c r="K32" s="191"/>
    </row>
    <row r="33" spans="1:11" s="15" customFormat="1" ht="12" customHeight="1">
      <c r="A33" s="235" t="s">
        <v>69</v>
      </c>
      <c r="B33" s="16"/>
      <c r="C33" s="17"/>
      <c r="D33" s="17"/>
      <c r="E33" s="17"/>
      <c r="F33" s="17"/>
      <c r="G33" s="17"/>
      <c r="H33" s="17"/>
      <c r="I33" s="18"/>
      <c r="J33" s="19"/>
      <c r="K33" s="20"/>
    </row>
    <row r="34" spans="1:11" s="15" customFormat="1" ht="12" customHeight="1">
      <c r="A34" s="236" t="s">
        <v>44</v>
      </c>
      <c r="B34" s="27"/>
      <c r="C34" s="21"/>
      <c r="D34" s="21"/>
      <c r="E34" s="21"/>
      <c r="F34" s="21"/>
      <c r="G34" s="21"/>
      <c r="H34" s="21"/>
      <c r="I34" s="22"/>
      <c r="J34" s="23"/>
      <c r="K34" s="24"/>
    </row>
    <row r="35" spans="1:11" s="15" customFormat="1" ht="12.75" customHeight="1">
      <c r="A35" s="142" t="s">
        <v>49</v>
      </c>
      <c r="B35" s="16"/>
      <c r="C35" s="17"/>
      <c r="D35" s="17"/>
      <c r="E35" s="17"/>
      <c r="F35" s="17"/>
      <c r="G35" s="17"/>
      <c r="H35" s="17"/>
      <c r="I35" s="18"/>
      <c r="J35" s="19"/>
      <c r="K35" s="20"/>
    </row>
    <row r="36" spans="1:11" s="15" customFormat="1" ht="12" customHeight="1">
      <c r="A36" s="235" t="s">
        <v>69</v>
      </c>
      <c r="B36" s="16"/>
      <c r="C36" s="17"/>
      <c r="D36" s="17"/>
      <c r="E36" s="17"/>
      <c r="F36" s="17"/>
      <c r="G36" s="17"/>
      <c r="H36" s="17"/>
      <c r="I36" s="18"/>
      <c r="J36" s="19"/>
      <c r="K36" s="20"/>
    </row>
    <row r="37" spans="1:11" s="15" customFormat="1" ht="12" customHeight="1">
      <c r="A37" s="235" t="s">
        <v>44</v>
      </c>
      <c r="B37" s="16"/>
      <c r="C37" s="17"/>
      <c r="D37" s="17"/>
      <c r="E37" s="17"/>
      <c r="F37" s="17"/>
      <c r="G37" s="17"/>
      <c r="H37" s="17"/>
      <c r="I37" s="18"/>
      <c r="J37" s="19"/>
      <c r="K37" s="20"/>
    </row>
    <row r="38" spans="1:11" s="15" customFormat="1" ht="12.75" customHeight="1">
      <c r="A38" s="194" t="s">
        <v>50</v>
      </c>
      <c r="B38" s="25">
        <v>11</v>
      </c>
      <c r="C38" s="26">
        <v>6</v>
      </c>
      <c r="D38" s="26">
        <v>2</v>
      </c>
      <c r="E38" s="26">
        <v>2</v>
      </c>
      <c r="F38" s="26"/>
      <c r="G38" s="26">
        <v>1</v>
      </c>
      <c r="H38" s="26">
        <v>3</v>
      </c>
      <c r="I38" s="189">
        <v>5</v>
      </c>
      <c r="J38" s="190"/>
      <c r="K38" s="191"/>
    </row>
    <row r="39" spans="1:11" s="15" customFormat="1" ht="12" customHeight="1">
      <c r="A39" s="235" t="s">
        <v>69</v>
      </c>
      <c r="B39" s="16">
        <v>5</v>
      </c>
      <c r="C39" s="17">
        <v>5</v>
      </c>
      <c r="D39" s="17">
        <v>1</v>
      </c>
      <c r="E39" s="17">
        <v>1</v>
      </c>
      <c r="F39" s="17"/>
      <c r="G39" s="17">
        <v>1</v>
      </c>
      <c r="H39" s="17">
        <v>3</v>
      </c>
      <c r="I39" s="18"/>
      <c r="J39" s="19"/>
      <c r="K39" s="20"/>
    </row>
    <row r="40" spans="1:11" s="15" customFormat="1" ht="12" customHeight="1">
      <c r="A40" s="236" t="s">
        <v>44</v>
      </c>
      <c r="B40" s="27">
        <v>6</v>
      </c>
      <c r="C40" s="21">
        <v>1</v>
      </c>
      <c r="D40" s="21">
        <v>1</v>
      </c>
      <c r="E40" s="21">
        <v>1</v>
      </c>
      <c r="F40" s="21"/>
      <c r="G40" s="21"/>
      <c r="H40" s="21"/>
      <c r="I40" s="22">
        <v>5</v>
      </c>
      <c r="J40" s="23"/>
      <c r="K40" s="24"/>
    </row>
    <row r="41" spans="1:11" s="15" customFormat="1" ht="12.75" customHeight="1">
      <c r="A41" s="142" t="s">
        <v>51</v>
      </c>
      <c r="B41" s="16">
        <v>15</v>
      </c>
      <c r="C41" s="17">
        <v>11</v>
      </c>
      <c r="D41" s="17">
        <v>6</v>
      </c>
      <c r="E41" s="17">
        <v>5</v>
      </c>
      <c r="F41" s="17">
        <v>1</v>
      </c>
      <c r="G41" s="17">
        <v>2</v>
      </c>
      <c r="H41" s="17">
        <v>3</v>
      </c>
      <c r="I41" s="18">
        <v>4</v>
      </c>
      <c r="J41" s="29"/>
      <c r="K41" s="20">
        <v>1</v>
      </c>
    </row>
    <row r="42" spans="1:11" s="15" customFormat="1" ht="12" customHeight="1">
      <c r="A42" s="235" t="s">
        <v>69</v>
      </c>
      <c r="B42" s="16">
        <v>4</v>
      </c>
      <c r="C42" s="17">
        <v>4</v>
      </c>
      <c r="D42" s="17">
        <v>3</v>
      </c>
      <c r="E42" s="17">
        <v>3</v>
      </c>
      <c r="F42" s="17"/>
      <c r="G42" s="17"/>
      <c r="H42" s="17">
        <v>1</v>
      </c>
      <c r="I42" s="18"/>
      <c r="J42" s="29"/>
      <c r="K42" s="20">
        <v>1</v>
      </c>
    </row>
    <row r="43" spans="1:11" s="15" customFormat="1" ht="12" customHeight="1">
      <c r="A43" s="235" t="s">
        <v>44</v>
      </c>
      <c r="B43" s="16">
        <v>11</v>
      </c>
      <c r="C43" s="17">
        <v>7</v>
      </c>
      <c r="D43" s="17">
        <v>3</v>
      </c>
      <c r="E43" s="17">
        <v>2</v>
      </c>
      <c r="F43" s="17">
        <v>1</v>
      </c>
      <c r="G43" s="17">
        <v>2</v>
      </c>
      <c r="H43" s="17">
        <v>2</v>
      </c>
      <c r="I43" s="18">
        <v>4</v>
      </c>
      <c r="J43" s="29"/>
      <c r="K43" s="20"/>
    </row>
    <row r="44" spans="1:11" s="15" customFormat="1" ht="12.75" customHeight="1">
      <c r="A44" s="194" t="s">
        <v>52</v>
      </c>
      <c r="B44" s="25">
        <v>17</v>
      </c>
      <c r="C44" s="26">
        <v>15</v>
      </c>
      <c r="D44" s="26">
        <v>7</v>
      </c>
      <c r="E44" s="26">
        <v>7</v>
      </c>
      <c r="F44" s="26"/>
      <c r="G44" s="26">
        <v>5</v>
      </c>
      <c r="H44" s="26">
        <v>3</v>
      </c>
      <c r="I44" s="189">
        <v>2</v>
      </c>
      <c r="J44" s="192"/>
      <c r="K44" s="191">
        <v>4</v>
      </c>
    </row>
    <row r="45" spans="1:11" s="15" customFormat="1" ht="12" customHeight="1">
      <c r="A45" s="235" t="s">
        <v>69</v>
      </c>
      <c r="B45" s="16">
        <v>8</v>
      </c>
      <c r="C45" s="17">
        <v>8</v>
      </c>
      <c r="D45" s="17">
        <v>4</v>
      </c>
      <c r="E45" s="17">
        <v>4</v>
      </c>
      <c r="F45" s="17"/>
      <c r="G45" s="17">
        <v>2</v>
      </c>
      <c r="H45" s="17">
        <v>2</v>
      </c>
      <c r="I45" s="18"/>
      <c r="J45" s="29"/>
      <c r="K45" s="20">
        <v>1</v>
      </c>
    </row>
    <row r="46" spans="1:11" s="15" customFormat="1" ht="12" customHeight="1">
      <c r="A46" s="236" t="s">
        <v>44</v>
      </c>
      <c r="B46" s="27">
        <v>9</v>
      </c>
      <c r="C46" s="21">
        <v>7</v>
      </c>
      <c r="D46" s="21">
        <v>3</v>
      </c>
      <c r="E46" s="21">
        <v>3</v>
      </c>
      <c r="F46" s="21"/>
      <c r="G46" s="21">
        <v>3</v>
      </c>
      <c r="H46" s="21">
        <v>1</v>
      </c>
      <c r="I46" s="22">
        <v>2</v>
      </c>
      <c r="J46" s="193"/>
      <c r="K46" s="24">
        <v>3</v>
      </c>
    </row>
    <row r="47" spans="1:11" s="15" customFormat="1" ht="12.75" customHeight="1">
      <c r="A47" s="142" t="s">
        <v>53</v>
      </c>
      <c r="B47" s="16">
        <v>33</v>
      </c>
      <c r="C47" s="17">
        <v>25</v>
      </c>
      <c r="D47" s="17">
        <v>13</v>
      </c>
      <c r="E47" s="17">
        <v>12</v>
      </c>
      <c r="F47" s="17">
        <v>1</v>
      </c>
      <c r="G47" s="17">
        <v>3</v>
      </c>
      <c r="H47" s="17">
        <v>9</v>
      </c>
      <c r="I47" s="18">
        <v>8</v>
      </c>
      <c r="J47" s="29"/>
      <c r="K47" s="20">
        <v>8</v>
      </c>
    </row>
    <row r="48" spans="1:11" s="15" customFormat="1" ht="12" customHeight="1">
      <c r="A48" s="235" t="s">
        <v>69</v>
      </c>
      <c r="B48" s="16">
        <v>24</v>
      </c>
      <c r="C48" s="17">
        <v>20</v>
      </c>
      <c r="D48" s="17">
        <v>12</v>
      </c>
      <c r="E48" s="17">
        <v>11</v>
      </c>
      <c r="F48" s="17">
        <v>1</v>
      </c>
      <c r="G48" s="17">
        <v>2</v>
      </c>
      <c r="H48" s="17">
        <v>6</v>
      </c>
      <c r="I48" s="18">
        <v>4</v>
      </c>
      <c r="J48" s="29"/>
      <c r="K48" s="20">
        <v>4</v>
      </c>
    </row>
    <row r="49" spans="1:11" s="15" customFormat="1" ht="12" customHeight="1">
      <c r="A49" s="235" t="s">
        <v>44</v>
      </c>
      <c r="B49" s="16">
        <v>9</v>
      </c>
      <c r="C49" s="17">
        <v>5</v>
      </c>
      <c r="D49" s="17">
        <v>1</v>
      </c>
      <c r="E49" s="17">
        <v>1</v>
      </c>
      <c r="F49" s="17"/>
      <c r="G49" s="17">
        <v>1</v>
      </c>
      <c r="H49" s="17">
        <v>3</v>
      </c>
      <c r="I49" s="18">
        <v>4</v>
      </c>
      <c r="J49" s="29"/>
      <c r="K49" s="20">
        <v>4</v>
      </c>
    </row>
    <row r="50" spans="1:11" s="15" customFormat="1" ht="12.75" customHeight="1">
      <c r="A50" s="194" t="s">
        <v>54</v>
      </c>
      <c r="B50" s="25">
        <v>38</v>
      </c>
      <c r="C50" s="26">
        <v>25</v>
      </c>
      <c r="D50" s="26">
        <v>12</v>
      </c>
      <c r="E50" s="26">
        <v>11</v>
      </c>
      <c r="F50" s="26">
        <v>1</v>
      </c>
      <c r="G50" s="26">
        <v>3</v>
      </c>
      <c r="H50" s="26">
        <v>10</v>
      </c>
      <c r="I50" s="189">
        <v>13</v>
      </c>
      <c r="J50" s="192"/>
      <c r="K50" s="191">
        <v>8</v>
      </c>
    </row>
    <row r="51" spans="1:11" s="15" customFormat="1" ht="12" customHeight="1">
      <c r="A51" s="235" t="s">
        <v>69</v>
      </c>
      <c r="B51" s="16">
        <v>20</v>
      </c>
      <c r="C51" s="17">
        <v>15</v>
      </c>
      <c r="D51" s="17">
        <v>7</v>
      </c>
      <c r="E51" s="17">
        <v>7</v>
      </c>
      <c r="F51" s="17"/>
      <c r="G51" s="17">
        <v>2</v>
      </c>
      <c r="H51" s="17">
        <v>6</v>
      </c>
      <c r="I51" s="18">
        <v>5</v>
      </c>
      <c r="J51" s="29"/>
      <c r="K51" s="20">
        <v>1</v>
      </c>
    </row>
    <row r="52" spans="1:11" s="15" customFormat="1" ht="12" customHeight="1">
      <c r="A52" s="236" t="s">
        <v>44</v>
      </c>
      <c r="B52" s="27">
        <v>18</v>
      </c>
      <c r="C52" s="21">
        <v>10</v>
      </c>
      <c r="D52" s="21">
        <v>5</v>
      </c>
      <c r="E52" s="21">
        <v>4</v>
      </c>
      <c r="F52" s="21">
        <v>1</v>
      </c>
      <c r="G52" s="21">
        <v>1</v>
      </c>
      <c r="H52" s="21">
        <v>4</v>
      </c>
      <c r="I52" s="22">
        <v>8</v>
      </c>
      <c r="J52" s="193"/>
      <c r="K52" s="24">
        <v>7</v>
      </c>
    </row>
    <row r="53" spans="1:11" s="15" customFormat="1" ht="12.75" customHeight="1">
      <c r="A53" s="142" t="s">
        <v>55</v>
      </c>
      <c r="B53" s="16">
        <v>69</v>
      </c>
      <c r="C53" s="17">
        <v>44</v>
      </c>
      <c r="D53" s="17">
        <v>22</v>
      </c>
      <c r="E53" s="17">
        <v>20</v>
      </c>
      <c r="F53" s="17">
        <v>2</v>
      </c>
      <c r="G53" s="17">
        <v>6</v>
      </c>
      <c r="H53" s="17">
        <v>16</v>
      </c>
      <c r="I53" s="18">
        <v>25</v>
      </c>
      <c r="J53" s="29">
        <v>0</v>
      </c>
      <c r="K53" s="20">
        <v>15</v>
      </c>
    </row>
    <row r="54" spans="1:11" s="15" customFormat="1" ht="12" customHeight="1">
      <c r="A54" s="235" t="s">
        <v>69</v>
      </c>
      <c r="B54" s="16">
        <v>39</v>
      </c>
      <c r="C54" s="17">
        <v>26</v>
      </c>
      <c r="D54" s="17">
        <v>12</v>
      </c>
      <c r="E54" s="17">
        <v>10</v>
      </c>
      <c r="F54" s="17">
        <v>2</v>
      </c>
      <c r="G54" s="17">
        <v>3</v>
      </c>
      <c r="H54" s="17">
        <v>11</v>
      </c>
      <c r="I54" s="18">
        <v>13</v>
      </c>
      <c r="J54" s="29">
        <v>0</v>
      </c>
      <c r="K54" s="20">
        <v>7</v>
      </c>
    </row>
    <row r="55" spans="1:11" s="15" customFormat="1" ht="12" customHeight="1">
      <c r="A55" s="235" t="s">
        <v>44</v>
      </c>
      <c r="B55" s="16">
        <v>30</v>
      </c>
      <c r="C55" s="17">
        <v>18</v>
      </c>
      <c r="D55" s="17">
        <v>10</v>
      </c>
      <c r="E55" s="17">
        <v>10</v>
      </c>
      <c r="F55" s="17">
        <v>0</v>
      </c>
      <c r="G55" s="17">
        <v>3</v>
      </c>
      <c r="H55" s="17">
        <v>5</v>
      </c>
      <c r="I55" s="18">
        <v>12</v>
      </c>
      <c r="J55" s="29">
        <v>0</v>
      </c>
      <c r="K55" s="20">
        <v>8</v>
      </c>
    </row>
    <row r="56" spans="1:11" s="15" customFormat="1" ht="12.75" customHeight="1">
      <c r="A56" s="194" t="s">
        <v>56</v>
      </c>
      <c r="B56" s="25">
        <v>86</v>
      </c>
      <c r="C56" s="26">
        <v>64</v>
      </c>
      <c r="D56" s="26">
        <v>37</v>
      </c>
      <c r="E56" s="26">
        <v>31</v>
      </c>
      <c r="F56" s="26">
        <v>6</v>
      </c>
      <c r="G56" s="26">
        <v>13</v>
      </c>
      <c r="H56" s="26">
        <v>14</v>
      </c>
      <c r="I56" s="189">
        <v>22</v>
      </c>
      <c r="J56" s="192"/>
      <c r="K56" s="191">
        <v>9</v>
      </c>
    </row>
    <row r="57" spans="1:11" s="15" customFormat="1" ht="12" customHeight="1">
      <c r="A57" s="235" t="s">
        <v>69</v>
      </c>
      <c r="B57" s="16">
        <v>50</v>
      </c>
      <c r="C57" s="17">
        <v>38</v>
      </c>
      <c r="D57" s="17">
        <v>20</v>
      </c>
      <c r="E57" s="17">
        <v>16</v>
      </c>
      <c r="F57" s="17">
        <v>4</v>
      </c>
      <c r="G57" s="17">
        <v>9</v>
      </c>
      <c r="H57" s="17">
        <v>9</v>
      </c>
      <c r="I57" s="18">
        <v>12</v>
      </c>
      <c r="J57" s="29"/>
      <c r="K57" s="20">
        <v>5</v>
      </c>
    </row>
    <row r="58" spans="1:11" s="15" customFormat="1" ht="12" customHeight="1">
      <c r="A58" s="237" t="s">
        <v>44</v>
      </c>
      <c r="B58" s="30">
        <v>36</v>
      </c>
      <c r="C58" s="31">
        <v>26</v>
      </c>
      <c r="D58" s="31">
        <v>17</v>
      </c>
      <c r="E58" s="31">
        <v>15</v>
      </c>
      <c r="F58" s="31">
        <v>2</v>
      </c>
      <c r="G58" s="31">
        <v>4</v>
      </c>
      <c r="H58" s="31">
        <v>5</v>
      </c>
      <c r="I58" s="32">
        <v>10</v>
      </c>
      <c r="J58" s="33"/>
      <c r="K58" s="34">
        <v>4</v>
      </c>
    </row>
    <row r="60" spans="2:11" ht="13.5">
      <c r="B60" s="323"/>
      <c r="C60" s="323"/>
      <c r="D60" s="323"/>
      <c r="E60" s="323"/>
      <c r="F60" s="323"/>
      <c r="G60" s="323"/>
      <c r="H60" s="323"/>
      <c r="I60" s="323"/>
      <c r="J60" s="323"/>
      <c r="K60" s="323"/>
    </row>
    <row r="61" spans="2:11" ht="13.5">
      <c r="B61" s="323"/>
      <c r="C61" s="323"/>
      <c r="D61" s="323"/>
      <c r="E61" s="323"/>
      <c r="F61" s="323"/>
      <c r="G61" s="323"/>
      <c r="H61" s="323"/>
      <c r="I61" s="323"/>
      <c r="J61" s="323"/>
      <c r="K61" s="323"/>
    </row>
    <row r="62" spans="2:11" ht="13.5">
      <c r="B62" s="323"/>
      <c r="C62" s="323"/>
      <c r="D62" s="323"/>
      <c r="E62" s="323"/>
      <c r="F62" s="323"/>
      <c r="G62" s="323"/>
      <c r="H62" s="323"/>
      <c r="I62" s="323"/>
      <c r="J62" s="323"/>
      <c r="K62" s="323"/>
    </row>
  </sheetData>
  <mergeCells count="26">
    <mergeCell ref="K2:K5"/>
    <mergeCell ref="J2:J5"/>
    <mergeCell ref="D5:D6"/>
    <mergeCell ref="E5:E6"/>
    <mergeCell ref="B2:I2"/>
    <mergeCell ref="I3:I6"/>
    <mergeCell ref="H4:H6"/>
    <mergeCell ref="F5:F6"/>
    <mergeCell ref="C4:C6"/>
    <mergeCell ref="B3:B6"/>
    <mergeCell ref="D4:F4"/>
    <mergeCell ref="B18:I18"/>
    <mergeCell ref="E21:E22"/>
    <mergeCell ref="F21:F22"/>
    <mergeCell ref="G4:G6"/>
    <mergeCell ref="D21:D22"/>
    <mergeCell ref="C3:H3"/>
    <mergeCell ref="J18:J21"/>
    <mergeCell ref="K18:K21"/>
    <mergeCell ref="B19:B22"/>
    <mergeCell ref="C19:H19"/>
    <mergeCell ref="I19:I22"/>
    <mergeCell ref="C20:C22"/>
    <mergeCell ref="D20:F20"/>
    <mergeCell ref="G20:G22"/>
    <mergeCell ref="H20:H22"/>
  </mergeCells>
  <printOptions horizontalCentered="1"/>
  <pageMargins left="0.85" right="0.7086614173228347" top="0.69" bottom="0.5905511811023623" header="0.31496062992125984" footer="0.629921259842519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54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9.75390625" style="0" customWidth="1"/>
    <col min="2" max="13" width="6.625" style="0" customWidth="1"/>
  </cols>
  <sheetData>
    <row r="1" s="1" customFormat="1" ht="16.5" customHeight="1">
      <c r="A1" s="221" t="s">
        <v>106</v>
      </c>
    </row>
    <row r="2" spans="1:13" s="1" customFormat="1" ht="13.5">
      <c r="A2" s="238"/>
      <c r="B2" s="365" t="s">
        <v>139</v>
      </c>
      <c r="C2" s="366"/>
      <c r="D2" s="365" t="s">
        <v>140</v>
      </c>
      <c r="E2" s="366"/>
      <c r="F2" s="365" t="s">
        <v>117</v>
      </c>
      <c r="G2" s="366"/>
      <c r="H2" s="365" t="s">
        <v>58</v>
      </c>
      <c r="I2" s="366"/>
      <c r="J2" s="365" t="s">
        <v>59</v>
      </c>
      <c r="K2" s="366"/>
      <c r="L2" s="365" t="s">
        <v>60</v>
      </c>
      <c r="M2" s="366"/>
    </row>
    <row r="3" spans="1:13" s="1" customFormat="1" ht="13.5">
      <c r="A3" s="239" t="s">
        <v>38</v>
      </c>
      <c r="B3" s="240" t="s">
        <v>7</v>
      </c>
      <c r="C3" s="241" t="s">
        <v>73</v>
      </c>
      <c r="D3" s="240" t="s">
        <v>7</v>
      </c>
      <c r="E3" s="241" t="s">
        <v>73</v>
      </c>
      <c r="F3" s="240" t="s">
        <v>7</v>
      </c>
      <c r="G3" s="241" t="s">
        <v>73</v>
      </c>
      <c r="H3" s="242" t="s">
        <v>7</v>
      </c>
      <c r="I3" s="243" t="s">
        <v>70</v>
      </c>
      <c r="J3" s="242" t="s">
        <v>7</v>
      </c>
      <c r="K3" s="243" t="s">
        <v>70</v>
      </c>
      <c r="L3" s="242" t="s">
        <v>7</v>
      </c>
      <c r="M3" s="243" t="s">
        <v>70</v>
      </c>
    </row>
    <row r="4" spans="1:13" s="1" customFormat="1" ht="13.5">
      <c r="A4" s="70" t="s">
        <v>88</v>
      </c>
      <c r="B4" s="54">
        <v>269</v>
      </c>
      <c r="C4" s="55">
        <v>18.42480897103264</v>
      </c>
      <c r="D4" s="54">
        <v>270</v>
      </c>
      <c r="E4" s="55">
        <v>18.39457591645865</v>
      </c>
      <c r="F4" s="54">
        <v>271</v>
      </c>
      <c r="G4" s="55">
        <v>18.360943630548004</v>
      </c>
      <c r="H4" s="54">
        <v>283</v>
      </c>
      <c r="I4" s="55">
        <v>19.1</v>
      </c>
      <c r="J4" s="50">
        <v>341</v>
      </c>
      <c r="K4" s="51">
        <v>23</v>
      </c>
      <c r="L4" s="50">
        <v>329</v>
      </c>
      <c r="M4" s="51">
        <v>22.1</v>
      </c>
    </row>
    <row r="5" spans="1:13" s="1" customFormat="1" ht="13.5" customHeight="1">
      <c r="A5" s="136" t="s">
        <v>111</v>
      </c>
      <c r="B5" s="40">
        <v>17</v>
      </c>
      <c r="C5" s="41">
        <v>18.40962498510986</v>
      </c>
      <c r="D5" s="40">
        <v>15</v>
      </c>
      <c r="E5" s="41">
        <v>16.2</v>
      </c>
      <c r="F5" s="40">
        <v>13</v>
      </c>
      <c r="G5" s="41">
        <v>13.912075681691709</v>
      </c>
      <c r="H5" s="40">
        <v>16</v>
      </c>
      <c r="I5" s="41">
        <v>17.1</v>
      </c>
      <c r="J5" s="42">
        <v>21</v>
      </c>
      <c r="K5" s="43">
        <v>22.3</v>
      </c>
      <c r="L5" s="42">
        <v>27</v>
      </c>
      <c r="M5" s="43">
        <v>28.7</v>
      </c>
    </row>
    <row r="6" spans="1:13" s="1" customFormat="1" ht="13.5">
      <c r="A6" s="137" t="s">
        <v>132</v>
      </c>
      <c r="B6" s="40">
        <v>33</v>
      </c>
      <c r="C6" s="41">
        <v>13.947237179107885</v>
      </c>
      <c r="D6" s="40">
        <v>34</v>
      </c>
      <c r="E6" s="41">
        <v>14.3</v>
      </c>
      <c r="F6" s="40">
        <v>35</v>
      </c>
      <c r="G6" s="41">
        <v>14.7</v>
      </c>
      <c r="H6" s="40">
        <v>46</v>
      </c>
      <c r="I6" s="41">
        <v>19.2</v>
      </c>
      <c r="J6" s="42">
        <v>54</v>
      </c>
      <c r="K6" s="43">
        <v>22.6</v>
      </c>
      <c r="L6" s="42">
        <v>56</v>
      </c>
      <c r="M6" s="43">
        <v>23.3</v>
      </c>
    </row>
    <row r="7" spans="1:13" s="1" customFormat="1" ht="13.5">
      <c r="A7" s="138" t="s">
        <v>133</v>
      </c>
      <c r="B7" s="44">
        <v>31</v>
      </c>
      <c r="C7" s="45">
        <v>17.172041700364492</v>
      </c>
      <c r="D7" s="44">
        <v>25</v>
      </c>
      <c r="E7" s="45">
        <v>13.7</v>
      </c>
      <c r="F7" s="44">
        <v>31</v>
      </c>
      <c r="G7" s="45">
        <v>16.760471239572013</v>
      </c>
      <c r="H7" s="44">
        <v>25</v>
      </c>
      <c r="I7" s="45">
        <v>13.4</v>
      </c>
      <c r="J7" s="46">
        <v>29</v>
      </c>
      <c r="K7" s="47">
        <v>15.5</v>
      </c>
      <c r="L7" s="46">
        <v>33</v>
      </c>
      <c r="M7" s="47">
        <v>17.5</v>
      </c>
    </row>
    <row r="8" spans="1:13" s="1" customFormat="1" ht="13.5">
      <c r="A8" s="139" t="s">
        <v>42</v>
      </c>
      <c r="B8" s="48">
        <v>89</v>
      </c>
      <c r="C8" s="49">
        <v>17.27954024773813</v>
      </c>
      <c r="D8" s="48">
        <v>93</v>
      </c>
      <c r="E8" s="49">
        <v>18.1</v>
      </c>
      <c r="F8" s="48">
        <v>89</v>
      </c>
      <c r="G8" s="49">
        <v>18.592136570732634</v>
      </c>
      <c r="H8" s="48">
        <v>89</v>
      </c>
      <c r="I8" s="49">
        <v>18.6</v>
      </c>
      <c r="J8" s="42">
        <v>105</v>
      </c>
      <c r="K8" s="43">
        <v>22</v>
      </c>
      <c r="L8" s="42">
        <v>95</v>
      </c>
      <c r="M8" s="43">
        <v>20</v>
      </c>
    </row>
    <row r="9" spans="1:13" s="1" customFormat="1" ht="13.5">
      <c r="A9" s="138" t="s">
        <v>134</v>
      </c>
      <c r="B9" s="44">
        <v>29</v>
      </c>
      <c r="C9" s="47">
        <v>20.986510739304116</v>
      </c>
      <c r="D9" s="44">
        <v>25</v>
      </c>
      <c r="E9" s="47">
        <v>18</v>
      </c>
      <c r="F9" s="44">
        <v>37</v>
      </c>
      <c r="G9" s="47">
        <v>20.998864926220204</v>
      </c>
      <c r="H9" s="44">
        <v>43</v>
      </c>
      <c r="I9" s="47">
        <v>24.3</v>
      </c>
      <c r="J9" s="46">
        <v>46</v>
      </c>
      <c r="K9" s="47">
        <v>25.9</v>
      </c>
      <c r="L9" s="46">
        <v>37</v>
      </c>
      <c r="M9" s="47">
        <v>20.8</v>
      </c>
    </row>
    <row r="10" spans="1:13" s="1" customFormat="1" ht="13.5">
      <c r="A10" s="137" t="s">
        <v>135</v>
      </c>
      <c r="B10" s="40">
        <v>41</v>
      </c>
      <c r="C10" s="41">
        <v>24.68823575458689</v>
      </c>
      <c r="D10" s="40">
        <v>44</v>
      </c>
      <c r="E10" s="41">
        <v>26.1</v>
      </c>
      <c r="F10" s="40">
        <v>42</v>
      </c>
      <c r="G10" s="41">
        <v>25</v>
      </c>
      <c r="H10" s="40">
        <v>38</v>
      </c>
      <c r="I10" s="41">
        <v>22.4</v>
      </c>
      <c r="J10" s="42">
        <v>49</v>
      </c>
      <c r="K10" s="43">
        <v>28.6</v>
      </c>
      <c r="L10" s="42">
        <v>36</v>
      </c>
      <c r="M10" s="43">
        <v>20.8</v>
      </c>
    </row>
    <row r="11" spans="1:13" s="1" customFormat="1" ht="13.5">
      <c r="A11" s="143" t="s">
        <v>136</v>
      </c>
      <c r="B11" s="52">
        <v>29</v>
      </c>
      <c r="C11" s="53">
        <v>22.103995487736093</v>
      </c>
      <c r="D11" s="52">
        <v>34</v>
      </c>
      <c r="E11" s="53">
        <v>25.5</v>
      </c>
      <c r="F11" s="52">
        <v>24</v>
      </c>
      <c r="G11" s="53">
        <v>17.590794151060948</v>
      </c>
      <c r="H11" s="52">
        <v>26</v>
      </c>
      <c r="I11" s="53">
        <v>18.8</v>
      </c>
      <c r="J11" s="50">
        <v>37</v>
      </c>
      <c r="K11" s="51">
        <v>26.5</v>
      </c>
      <c r="L11" s="50">
        <v>45</v>
      </c>
      <c r="M11" s="51">
        <v>31.8</v>
      </c>
    </row>
    <row r="12" spans="1:13" s="128" customFormat="1" ht="13.5">
      <c r="A12" s="126"/>
      <c r="B12" s="42"/>
      <c r="C12" s="127"/>
      <c r="D12" s="42"/>
      <c r="E12" s="127"/>
      <c r="F12" s="42"/>
      <c r="G12" s="127"/>
      <c r="H12" s="42"/>
      <c r="I12" s="127"/>
      <c r="J12" s="42"/>
      <c r="K12" s="127"/>
      <c r="L12" s="42"/>
      <c r="M12" s="127"/>
    </row>
    <row r="13" s="1" customFormat="1" ht="16.5" customHeight="1">
      <c r="A13" s="221" t="s">
        <v>107</v>
      </c>
    </row>
    <row r="14" spans="1:13" s="1" customFormat="1" ht="13.5">
      <c r="A14" s="140"/>
      <c r="B14" s="365" t="s">
        <v>139</v>
      </c>
      <c r="C14" s="366"/>
      <c r="D14" s="365" t="s">
        <v>140</v>
      </c>
      <c r="E14" s="366"/>
      <c r="F14" s="365" t="s">
        <v>117</v>
      </c>
      <c r="G14" s="366"/>
      <c r="H14" s="365" t="s">
        <v>58</v>
      </c>
      <c r="I14" s="366"/>
      <c r="J14" s="365" t="s">
        <v>59</v>
      </c>
      <c r="K14" s="366"/>
      <c r="L14" s="365" t="s">
        <v>60</v>
      </c>
      <c r="M14" s="366"/>
    </row>
    <row r="15" spans="1:13" s="1" customFormat="1" ht="13.5">
      <c r="A15" s="141" t="s">
        <v>72</v>
      </c>
      <c r="B15" s="129" t="s">
        <v>7</v>
      </c>
      <c r="C15" s="130" t="s">
        <v>37</v>
      </c>
      <c r="D15" s="129" t="s">
        <v>7</v>
      </c>
      <c r="E15" s="130" t="s">
        <v>37</v>
      </c>
      <c r="F15" s="129" t="s">
        <v>7</v>
      </c>
      <c r="G15" s="132" t="s">
        <v>37</v>
      </c>
      <c r="H15" s="134" t="s">
        <v>7</v>
      </c>
      <c r="I15" s="130" t="s">
        <v>37</v>
      </c>
      <c r="J15" s="129" t="s">
        <v>7</v>
      </c>
      <c r="K15" s="130" t="s">
        <v>37</v>
      </c>
      <c r="L15" s="129" t="s">
        <v>7</v>
      </c>
      <c r="M15" s="132" t="s">
        <v>37</v>
      </c>
    </row>
    <row r="16" spans="1:13" s="15" customFormat="1" ht="13.5" customHeight="1">
      <c r="A16" s="142" t="s">
        <v>74</v>
      </c>
      <c r="B16" s="16"/>
      <c r="C16" s="131">
        <f>B16/B4*100</f>
        <v>0</v>
      </c>
      <c r="D16" s="16">
        <v>0</v>
      </c>
      <c r="E16" s="131">
        <f>D16/D4*100</f>
        <v>0</v>
      </c>
      <c r="F16" s="16">
        <v>0</v>
      </c>
      <c r="G16" s="131">
        <v>0</v>
      </c>
      <c r="H16" s="16">
        <v>2</v>
      </c>
      <c r="I16" s="133">
        <v>0.7067137809187279</v>
      </c>
      <c r="J16" s="67">
        <v>0</v>
      </c>
      <c r="K16" s="131">
        <v>0</v>
      </c>
      <c r="L16" s="16">
        <v>4</v>
      </c>
      <c r="M16" s="135">
        <v>1.21580547112462</v>
      </c>
    </row>
    <row r="17" spans="1:13" s="15" customFormat="1" ht="13.5" customHeight="1">
      <c r="A17" s="142" t="s">
        <v>94</v>
      </c>
      <c r="B17" s="16"/>
      <c r="C17" s="131">
        <f>B17/B4*100</f>
        <v>0</v>
      </c>
      <c r="D17" s="16">
        <v>0</v>
      </c>
      <c r="E17" s="131">
        <f>D17/D4*100</f>
        <v>0</v>
      </c>
      <c r="F17" s="16">
        <v>0</v>
      </c>
      <c r="G17" s="131">
        <v>0</v>
      </c>
      <c r="H17" s="16">
        <v>0</v>
      </c>
      <c r="I17" s="133">
        <v>0</v>
      </c>
      <c r="J17" s="67">
        <v>0</v>
      </c>
      <c r="K17" s="131">
        <v>0</v>
      </c>
      <c r="L17" s="16">
        <v>0</v>
      </c>
      <c r="M17" s="133">
        <v>0</v>
      </c>
    </row>
    <row r="18" spans="1:13" s="15" customFormat="1" ht="13.5" customHeight="1">
      <c r="A18" s="142" t="s">
        <v>95</v>
      </c>
      <c r="B18" s="16"/>
      <c r="C18" s="131">
        <f>B18/B4*100</f>
        <v>0</v>
      </c>
      <c r="D18" s="16">
        <v>0</v>
      </c>
      <c r="E18" s="131">
        <f>D18/D4*100</f>
        <v>0</v>
      </c>
      <c r="F18" s="16">
        <v>0</v>
      </c>
      <c r="G18" s="131">
        <v>0</v>
      </c>
      <c r="H18" s="16">
        <v>0</v>
      </c>
      <c r="I18" s="133">
        <v>0</v>
      </c>
      <c r="J18" s="67">
        <v>0</v>
      </c>
      <c r="K18" s="131">
        <v>0</v>
      </c>
      <c r="L18" s="16">
        <v>2</v>
      </c>
      <c r="M18" s="133">
        <v>0.60790273556231</v>
      </c>
    </row>
    <row r="19" spans="1:13" s="15" customFormat="1" ht="13.5" customHeight="1">
      <c r="A19" s="142" t="s">
        <v>96</v>
      </c>
      <c r="B19" s="16"/>
      <c r="C19" s="131">
        <f>B19/B4*100</f>
        <v>0</v>
      </c>
      <c r="D19" s="16">
        <v>0</v>
      </c>
      <c r="E19" s="131">
        <f>D19/D4*100</f>
        <v>0</v>
      </c>
      <c r="F19" s="16">
        <v>1</v>
      </c>
      <c r="G19" s="131">
        <v>0.36900369003690037</v>
      </c>
      <c r="H19" s="16">
        <v>1</v>
      </c>
      <c r="I19" s="133">
        <v>0.35335689045936397</v>
      </c>
      <c r="J19" s="67">
        <v>2</v>
      </c>
      <c r="K19" s="131">
        <v>0.5865102639296188</v>
      </c>
      <c r="L19" s="16">
        <v>2</v>
      </c>
      <c r="M19" s="133">
        <v>0.60790273556231</v>
      </c>
    </row>
    <row r="20" spans="1:13" s="15" customFormat="1" ht="13.5" customHeight="1">
      <c r="A20" s="142" t="s">
        <v>97</v>
      </c>
      <c r="B20" s="16">
        <v>11</v>
      </c>
      <c r="C20" s="131">
        <f>B20/B4*100</f>
        <v>4.089219330855019</v>
      </c>
      <c r="D20" s="16">
        <v>6</v>
      </c>
      <c r="E20" s="131">
        <f>D20/D4*100</f>
        <v>2.2222222222222223</v>
      </c>
      <c r="F20" s="16">
        <v>10</v>
      </c>
      <c r="G20" s="131">
        <v>3.6900369003690034</v>
      </c>
      <c r="H20" s="16">
        <v>7</v>
      </c>
      <c r="I20" s="133">
        <v>2.4734982332155475</v>
      </c>
      <c r="J20" s="67">
        <v>12</v>
      </c>
      <c r="K20" s="131">
        <v>3.519061583577713</v>
      </c>
      <c r="L20" s="16">
        <v>12</v>
      </c>
      <c r="M20" s="133">
        <v>3.64741641337386</v>
      </c>
    </row>
    <row r="21" spans="1:13" s="15" customFormat="1" ht="13.5" customHeight="1">
      <c r="A21" s="142" t="s">
        <v>98</v>
      </c>
      <c r="B21" s="16">
        <v>15</v>
      </c>
      <c r="C21" s="131">
        <f>B21/B4*100</f>
        <v>5.5762081784386615</v>
      </c>
      <c r="D21" s="16">
        <v>11</v>
      </c>
      <c r="E21" s="131">
        <f>D21/D4*100</f>
        <v>4.074074074074074</v>
      </c>
      <c r="F21" s="16">
        <v>15</v>
      </c>
      <c r="G21" s="131">
        <v>5.535055350553505</v>
      </c>
      <c r="H21" s="16">
        <v>16</v>
      </c>
      <c r="I21" s="133">
        <v>5.6537102473498235</v>
      </c>
      <c r="J21" s="67">
        <v>26</v>
      </c>
      <c r="K21" s="131">
        <v>7.624633431085044</v>
      </c>
      <c r="L21" s="16">
        <v>14</v>
      </c>
      <c r="M21" s="133">
        <v>4.25531914893617</v>
      </c>
    </row>
    <row r="22" spans="1:13" s="15" customFormat="1" ht="13.5" customHeight="1">
      <c r="A22" s="142" t="s">
        <v>99</v>
      </c>
      <c r="B22" s="16">
        <v>17</v>
      </c>
      <c r="C22" s="131">
        <f>B22/B4*100</f>
        <v>6.319702602230483</v>
      </c>
      <c r="D22" s="16">
        <v>14</v>
      </c>
      <c r="E22" s="131">
        <f>D22/D4*100</f>
        <v>5.185185185185185</v>
      </c>
      <c r="F22" s="16">
        <v>25</v>
      </c>
      <c r="G22" s="131">
        <v>9.22509225092251</v>
      </c>
      <c r="H22" s="16">
        <v>21</v>
      </c>
      <c r="I22" s="133">
        <v>7.420494699646643</v>
      </c>
      <c r="J22" s="67">
        <v>23</v>
      </c>
      <c r="K22" s="131">
        <v>6.744868035190615</v>
      </c>
      <c r="L22" s="16">
        <v>24</v>
      </c>
      <c r="M22" s="133">
        <v>7.29483282674772</v>
      </c>
    </row>
    <row r="23" spans="1:13" s="15" customFormat="1" ht="13.5" customHeight="1">
      <c r="A23" s="142" t="s">
        <v>100</v>
      </c>
      <c r="B23" s="16">
        <v>33</v>
      </c>
      <c r="C23" s="131">
        <f>B23/B4*100</f>
        <v>12.267657992565056</v>
      </c>
      <c r="D23" s="16">
        <v>25</v>
      </c>
      <c r="E23" s="131">
        <f>D23/D4*100</f>
        <v>9.25925925925926</v>
      </c>
      <c r="F23" s="16">
        <v>26</v>
      </c>
      <c r="G23" s="131">
        <v>9.59409594095941</v>
      </c>
      <c r="H23" s="16">
        <v>31</v>
      </c>
      <c r="I23" s="133">
        <v>10.954063604240282</v>
      </c>
      <c r="J23" s="67">
        <v>36</v>
      </c>
      <c r="K23" s="131">
        <v>10.557184750733137</v>
      </c>
      <c r="L23" s="16">
        <v>44</v>
      </c>
      <c r="M23" s="133">
        <v>13.37386018237082</v>
      </c>
    </row>
    <row r="24" spans="1:13" s="15" customFormat="1" ht="13.5" customHeight="1">
      <c r="A24" s="142" t="s">
        <v>101</v>
      </c>
      <c r="B24" s="16">
        <v>38</v>
      </c>
      <c r="C24" s="131">
        <f>B24/B4*100</f>
        <v>14.12639405204461</v>
      </c>
      <c r="D24" s="16">
        <v>50</v>
      </c>
      <c r="E24" s="131">
        <f>D24/D4*100</f>
        <v>18.51851851851852</v>
      </c>
      <c r="F24" s="16">
        <v>33</v>
      </c>
      <c r="G24" s="131">
        <v>12.177121771217712</v>
      </c>
      <c r="H24" s="16">
        <v>38</v>
      </c>
      <c r="I24" s="133">
        <v>13.427561837455832</v>
      </c>
      <c r="J24" s="67">
        <v>59</v>
      </c>
      <c r="K24" s="131">
        <v>17.302052785923756</v>
      </c>
      <c r="L24" s="16">
        <v>63</v>
      </c>
      <c r="M24" s="133">
        <v>19.148936170212767</v>
      </c>
    </row>
    <row r="25" spans="1:13" s="15" customFormat="1" ht="13.5" customHeight="1">
      <c r="A25" s="142" t="s">
        <v>102</v>
      </c>
      <c r="B25" s="16">
        <v>69</v>
      </c>
      <c r="C25" s="131">
        <f>B25/B4*100</f>
        <v>25.650557620817843</v>
      </c>
      <c r="D25" s="16">
        <v>81</v>
      </c>
      <c r="E25" s="131">
        <f>D25/D4*100</f>
        <v>30</v>
      </c>
      <c r="F25" s="16">
        <v>82</v>
      </c>
      <c r="G25" s="131">
        <v>30.25830258302583</v>
      </c>
      <c r="H25" s="16">
        <v>89</v>
      </c>
      <c r="I25" s="133">
        <v>31.448763250883395</v>
      </c>
      <c r="J25" s="67">
        <v>88</v>
      </c>
      <c r="K25" s="131">
        <v>25.806451612903224</v>
      </c>
      <c r="L25" s="16">
        <v>88</v>
      </c>
      <c r="M25" s="133">
        <v>26.74772036474164</v>
      </c>
    </row>
    <row r="26" spans="1:13" s="15" customFormat="1" ht="13.5" customHeight="1">
      <c r="A26" s="185" t="s">
        <v>103</v>
      </c>
      <c r="B26" s="30">
        <v>86</v>
      </c>
      <c r="C26" s="186">
        <f>B26/B4*100</f>
        <v>31.970260223048324</v>
      </c>
      <c r="D26" s="30">
        <v>83</v>
      </c>
      <c r="E26" s="186">
        <f>D26/D4*100</f>
        <v>30.74074074074074</v>
      </c>
      <c r="F26" s="30">
        <v>79</v>
      </c>
      <c r="G26" s="186">
        <v>29.15129151291513</v>
      </c>
      <c r="H26" s="30">
        <v>78</v>
      </c>
      <c r="I26" s="187">
        <v>27.56183745583039</v>
      </c>
      <c r="J26" s="68">
        <v>95</v>
      </c>
      <c r="K26" s="186">
        <v>27.859237536656888</v>
      </c>
      <c r="L26" s="30">
        <v>76</v>
      </c>
      <c r="M26" s="187">
        <v>23.10030395136778</v>
      </c>
    </row>
    <row r="27" s="1" customFormat="1" ht="26.25" customHeight="1">
      <c r="A27" s="38"/>
    </row>
    <row r="28" s="1" customFormat="1" ht="16.5" customHeight="1">
      <c r="A28" s="221" t="s">
        <v>109</v>
      </c>
    </row>
    <row r="29" spans="1:13" s="1" customFormat="1" ht="13.5">
      <c r="A29" s="238"/>
      <c r="B29" s="365" t="s">
        <v>139</v>
      </c>
      <c r="C29" s="366"/>
      <c r="D29" s="365" t="s">
        <v>140</v>
      </c>
      <c r="E29" s="366"/>
      <c r="F29" s="365" t="s">
        <v>117</v>
      </c>
      <c r="G29" s="366"/>
      <c r="H29" s="365" t="s">
        <v>58</v>
      </c>
      <c r="I29" s="366"/>
      <c r="J29" s="365" t="s">
        <v>59</v>
      </c>
      <c r="K29" s="366"/>
      <c r="L29" s="365" t="s">
        <v>60</v>
      </c>
      <c r="M29" s="366"/>
    </row>
    <row r="30" spans="1:13" s="1" customFormat="1" ht="13.5">
      <c r="A30" s="239" t="s">
        <v>38</v>
      </c>
      <c r="B30" s="242" t="s">
        <v>7</v>
      </c>
      <c r="C30" s="243" t="s">
        <v>70</v>
      </c>
      <c r="D30" s="242" t="s">
        <v>7</v>
      </c>
      <c r="E30" s="243" t="s">
        <v>70</v>
      </c>
      <c r="F30" s="242" t="s">
        <v>7</v>
      </c>
      <c r="G30" s="243" t="s">
        <v>70</v>
      </c>
      <c r="H30" s="242" t="s">
        <v>7</v>
      </c>
      <c r="I30" s="243" t="s">
        <v>70</v>
      </c>
      <c r="J30" s="242" t="s">
        <v>7</v>
      </c>
      <c r="K30" s="243" t="s">
        <v>70</v>
      </c>
      <c r="L30" s="240" t="s">
        <v>7</v>
      </c>
      <c r="M30" s="241" t="s">
        <v>73</v>
      </c>
    </row>
    <row r="31" spans="1:13" s="1" customFormat="1" ht="13.5">
      <c r="A31" s="70" t="s">
        <v>88</v>
      </c>
      <c r="B31" s="50">
        <v>99</v>
      </c>
      <c r="C31" s="51">
        <v>6.780877651049186</v>
      </c>
      <c r="D31" s="50">
        <v>104</v>
      </c>
      <c r="E31" s="51">
        <v>7.1</v>
      </c>
      <c r="F31" s="50">
        <v>87</v>
      </c>
      <c r="G31" s="51">
        <v>5.89447267844161</v>
      </c>
      <c r="H31" s="50">
        <v>102</v>
      </c>
      <c r="I31" s="51">
        <v>6.9</v>
      </c>
      <c r="J31" s="50">
        <v>123</v>
      </c>
      <c r="K31" s="51">
        <v>8.3</v>
      </c>
      <c r="L31" s="50">
        <v>111</v>
      </c>
      <c r="M31" s="51">
        <v>7.5</v>
      </c>
    </row>
    <row r="32" spans="1:13" s="1" customFormat="1" ht="13.5" customHeight="1">
      <c r="A32" s="136" t="s">
        <v>111</v>
      </c>
      <c r="B32" s="42">
        <v>7</v>
      </c>
      <c r="C32" s="43">
        <v>7.580433817398179</v>
      </c>
      <c r="D32" s="42">
        <v>7</v>
      </c>
      <c r="E32" s="43">
        <v>7.5</v>
      </c>
      <c r="F32" s="42">
        <v>3</v>
      </c>
      <c r="G32" s="43">
        <v>3.2104790034673174</v>
      </c>
      <c r="H32" s="42">
        <v>6</v>
      </c>
      <c r="I32" s="43">
        <v>6.4</v>
      </c>
      <c r="J32" s="42">
        <v>4</v>
      </c>
      <c r="K32" s="43">
        <v>4.2</v>
      </c>
      <c r="L32" s="42">
        <v>7</v>
      </c>
      <c r="M32" s="43">
        <v>7.4</v>
      </c>
    </row>
    <row r="33" spans="1:13" s="1" customFormat="1" ht="13.5">
      <c r="A33" s="137" t="s">
        <v>132</v>
      </c>
      <c r="B33" s="42">
        <v>11</v>
      </c>
      <c r="C33" s="43">
        <v>4.649079059702628</v>
      </c>
      <c r="D33" s="42">
        <v>12</v>
      </c>
      <c r="E33" s="43">
        <v>5.1</v>
      </c>
      <c r="F33" s="42">
        <v>11</v>
      </c>
      <c r="G33" s="43">
        <v>4.6</v>
      </c>
      <c r="H33" s="42">
        <v>15</v>
      </c>
      <c r="I33" s="43">
        <v>6.3</v>
      </c>
      <c r="J33" s="42">
        <v>23</v>
      </c>
      <c r="K33" s="43">
        <v>9.6</v>
      </c>
      <c r="L33" s="42">
        <v>10</v>
      </c>
      <c r="M33" s="43">
        <v>4.2</v>
      </c>
    </row>
    <row r="34" spans="1:13" s="1" customFormat="1" ht="13.5">
      <c r="A34" s="138" t="s">
        <v>133</v>
      </c>
      <c r="B34" s="46">
        <v>5</v>
      </c>
      <c r="C34" s="47">
        <v>2.7696841452200793</v>
      </c>
      <c r="D34" s="46">
        <v>12</v>
      </c>
      <c r="E34" s="47">
        <v>6.6</v>
      </c>
      <c r="F34" s="46">
        <v>6</v>
      </c>
      <c r="G34" s="47">
        <v>3.243962175401035</v>
      </c>
      <c r="H34" s="46">
        <v>13</v>
      </c>
      <c r="I34" s="47">
        <v>7</v>
      </c>
      <c r="J34" s="46">
        <v>12</v>
      </c>
      <c r="K34" s="47">
        <v>6.4</v>
      </c>
      <c r="L34" s="46">
        <v>10</v>
      </c>
      <c r="M34" s="47">
        <v>5.3</v>
      </c>
    </row>
    <row r="35" spans="1:13" s="1" customFormat="1" ht="13.5">
      <c r="A35" s="139" t="s">
        <v>42</v>
      </c>
      <c r="B35" s="42">
        <v>32</v>
      </c>
      <c r="C35" s="43">
        <v>6.212868403681124</v>
      </c>
      <c r="D35" s="42">
        <v>39</v>
      </c>
      <c r="E35" s="43">
        <v>7.6</v>
      </c>
      <c r="F35" s="42">
        <v>30</v>
      </c>
      <c r="G35" s="43">
        <v>6.267012327213247</v>
      </c>
      <c r="H35" s="42">
        <v>29</v>
      </c>
      <c r="I35" s="43">
        <v>6.1</v>
      </c>
      <c r="J35" s="42">
        <v>33</v>
      </c>
      <c r="K35" s="43">
        <v>6.9</v>
      </c>
      <c r="L35" s="42">
        <v>35</v>
      </c>
      <c r="M35" s="43">
        <v>7.4</v>
      </c>
    </row>
    <row r="36" spans="1:13" s="1" customFormat="1" ht="13.5">
      <c r="A36" s="138" t="s">
        <v>134</v>
      </c>
      <c r="B36" s="46">
        <v>10</v>
      </c>
      <c r="C36" s="47">
        <v>7.23672784113935</v>
      </c>
      <c r="D36" s="46">
        <v>5</v>
      </c>
      <c r="E36" s="47">
        <v>3.6</v>
      </c>
      <c r="F36" s="46">
        <v>16</v>
      </c>
      <c r="G36" s="47">
        <v>9.080590238365494</v>
      </c>
      <c r="H36" s="46">
        <v>12</v>
      </c>
      <c r="I36" s="47">
        <v>6.8</v>
      </c>
      <c r="J36" s="46">
        <v>19</v>
      </c>
      <c r="K36" s="47">
        <v>10.7</v>
      </c>
      <c r="L36" s="46">
        <v>15</v>
      </c>
      <c r="M36" s="47">
        <v>8.4</v>
      </c>
    </row>
    <row r="37" spans="1:13" s="1" customFormat="1" ht="13.5">
      <c r="A37" s="137" t="s">
        <v>135</v>
      </c>
      <c r="B37" s="42">
        <v>18</v>
      </c>
      <c r="C37" s="43">
        <v>10.83873764835522</v>
      </c>
      <c r="D37" s="42">
        <v>16</v>
      </c>
      <c r="E37" s="43">
        <v>9.5</v>
      </c>
      <c r="F37" s="42">
        <v>11</v>
      </c>
      <c r="G37" s="43">
        <v>6.5</v>
      </c>
      <c r="H37" s="42">
        <v>15</v>
      </c>
      <c r="I37" s="43">
        <v>8.8</v>
      </c>
      <c r="J37" s="42">
        <v>17</v>
      </c>
      <c r="K37" s="43">
        <v>9.9</v>
      </c>
      <c r="L37" s="42">
        <v>13</v>
      </c>
      <c r="M37" s="43">
        <v>7.5</v>
      </c>
    </row>
    <row r="38" spans="1:13" s="1" customFormat="1" ht="13.5">
      <c r="A38" s="143" t="s">
        <v>136</v>
      </c>
      <c r="B38" s="50">
        <v>16</v>
      </c>
      <c r="C38" s="51">
        <v>12.195307855302671</v>
      </c>
      <c r="D38" s="50">
        <v>13</v>
      </c>
      <c r="E38" s="51">
        <v>9.8</v>
      </c>
      <c r="F38" s="50">
        <v>10</v>
      </c>
      <c r="G38" s="51">
        <v>7.32949756294206</v>
      </c>
      <c r="H38" s="50">
        <v>12</v>
      </c>
      <c r="I38" s="51">
        <v>8.7</v>
      </c>
      <c r="J38" s="50">
        <v>15</v>
      </c>
      <c r="K38" s="51">
        <v>10.7</v>
      </c>
      <c r="L38" s="50">
        <v>21</v>
      </c>
      <c r="M38" s="51">
        <v>14.8</v>
      </c>
    </row>
    <row r="39" spans="1:13" s="128" customFormat="1" ht="13.5">
      <c r="A39" s="126"/>
      <c r="B39" s="42"/>
      <c r="C39" s="127"/>
      <c r="D39" s="42"/>
      <c r="E39" s="127"/>
      <c r="F39" s="42"/>
      <c r="G39" s="127"/>
      <c r="H39" s="42"/>
      <c r="I39" s="127"/>
      <c r="J39" s="42"/>
      <c r="K39" s="127"/>
      <c r="L39" s="42"/>
      <c r="M39" s="127"/>
    </row>
    <row r="40" s="1" customFormat="1" ht="16.5" customHeight="1">
      <c r="A40" s="221" t="s">
        <v>110</v>
      </c>
    </row>
    <row r="41" spans="1:13" s="1" customFormat="1" ht="13.5">
      <c r="A41" s="140"/>
      <c r="B41" s="365" t="s">
        <v>139</v>
      </c>
      <c r="C41" s="366"/>
      <c r="D41" s="365" t="s">
        <v>140</v>
      </c>
      <c r="E41" s="366"/>
      <c r="F41" s="365" t="s">
        <v>117</v>
      </c>
      <c r="G41" s="366"/>
      <c r="H41" s="365" t="s">
        <v>58</v>
      </c>
      <c r="I41" s="366"/>
      <c r="J41" s="365" t="s">
        <v>59</v>
      </c>
      <c r="K41" s="366"/>
      <c r="L41" s="365" t="s">
        <v>60</v>
      </c>
      <c r="M41" s="366"/>
    </row>
    <row r="42" spans="1:13" s="1" customFormat="1" ht="13.5">
      <c r="A42" s="141" t="s">
        <v>72</v>
      </c>
      <c r="B42" s="129" t="s">
        <v>7</v>
      </c>
      <c r="C42" s="130" t="s">
        <v>37</v>
      </c>
      <c r="D42" s="129" t="s">
        <v>7</v>
      </c>
      <c r="E42" s="130" t="s">
        <v>37</v>
      </c>
      <c r="F42" s="129" t="s">
        <v>7</v>
      </c>
      <c r="G42" s="132" t="s">
        <v>37</v>
      </c>
      <c r="H42" s="134" t="s">
        <v>7</v>
      </c>
      <c r="I42" s="130" t="s">
        <v>37</v>
      </c>
      <c r="J42" s="129" t="s">
        <v>7</v>
      </c>
      <c r="K42" s="130" t="s">
        <v>37</v>
      </c>
      <c r="L42" s="129" t="s">
        <v>7</v>
      </c>
      <c r="M42" s="132" t="s">
        <v>37</v>
      </c>
    </row>
    <row r="43" spans="1:13" s="15" customFormat="1" ht="13.5" customHeight="1">
      <c r="A43" s="142" t="s">
        <v>74</v>
      </c>
      <c r="B43" s="16"/>
      <c r="C43" s="131">
        <f>B43/B31*100</f>
        <v>0</v>
      </c>
      <c r="D43" s="16">
        <v>0</v>
      </c>
      <c r="E43" s="131">
        <v>0</v>
      </c>
      <c r="F43" s="10">
        <v>0</v>
      </c>
      <c r="G43" s="135">
        <v>0</v>
      </c>
      <c r="H43" s="67">
        <v>0</v>
      </c>
      <c r="I43" s="131">
        <v>0</v>
      </c>
      <c r="J43" s="10">
        <v>0</v>
      </c>
      <c r="K43" s="135">
        <v>0</v>
      </c>
      <c r="L43" s="10">
        <v>0</v>
      </c>
      <c r="M43" s="133">
        <v>0</v>
      </c>
    </row>
    <row r="44" spans="1:13" s="15" customFormat="1" ht="13.5" customHeight="1">
      <c r="A44" s="142" t="s">
        <v>94</v>
      </c>
      <c r="B44" s="16"/>
      <c r="C44" s="131">
        <f>B44/B31*100</f>
        <v>0</v>
      </c>
      <c r="D44" s="16">
        <v>0</v>
      </c>
      <c r="E44" s="131">
        <v>0</v>
      </c>
      <c r="F44" s="16">
        <v>0</v>
      </c>
      <c r="G44" s="133">
        <v>0</v>
      </c>
      <c r="H44" s="67">
        <v>0</v>
      </c>
      <c r="I44" s="131">
        <v>0</v>
      </c>
      <c r="J44" s="16">
        <v>0</v>
      </c>
      <c r="K44" s="133">
        <v>0</v>
      </c>
      <c r="L44" s="16">
        <v>0</v>
      </c>
      <c r="M44" s="133">
        <v>0</v>
      </c>
    </row>
    <row r="45" spans="1:13" s="15" customFormat="1" ht="13.5" customHeight="1">
      <c r="A45" s="142" t="s">
        <v>95</v>
      </c>
      <c r="B45" s="16"/>
      <c r="C45" s="131">
        <f>B45/B31*100</f>
        <v>0</v>
      </c>
      <c r="D45" s="16">
        <v>0</v>
      </c>
      <c r="E45" s="131">
        <v>0</v>
      </c>
      <c r="F45" s="16">
        <v>0</v>
      </c>
      <c r="G45" s="133">
        <v>0</v>
      </c>
      <c r="H45" s="67">
        <v>0</v>
      </c>
      <c r="I45" s="131">
        <v>0</v>
      </c>
      <c r="J45" s="16">
        <v>0</v>
      </c>
      <c r="K45" s="133">
        <v>0</v>
      </c>
      <c r="L45" s="16">
        <v>0</v>
      </c>
      <c r="M45" s="133">
        <v>0</v>
      </c>
    </row>
    <row r="46" spans="1:13" s="15" customFormat="1" ht="13.5" customHeight="1">
      <c r="A46" s="142" t="s">
        <v>96</v>
      </c>
      <c r="B46" s="16"/>
      <c r="C46" s="131">
        <f>B46/B31*100</f>
        <v>0</v>
      </c>
      <c r="D46" s="16">
        <v>0</v>
      </c>
      <c r="E46" s="131">
        <v>0</v>
      </c>
      <c r="F46" s="16">
        <v>0</v>
      </c>
      <c r="G46" s="133">
        <v>0</v>
      </c>
      <c r="H46" s="67">
        <v>0</v>
      </c>
      <c r="I46" s="131">
        <v>0</v>
      </c>
      <c r="J46" s="16">
        <v>0</v>
      </c>
      <c r="K46" s="133">
        <v>0</v>
      </c>
      <c r="L46" s="16">
        <v>0</v>
      </c>
      <c r="M46" s="133">
        <v>0</v>
      </c>
    </row>
    <row r="47" spans="1:13" s="15" customFormat="1" ht="13.5" customHeight="1">
      <c r="A47" s="142" t="s">
        <v>97</v>
      </c>
      <c r="B47" s="16">
        <v>2</v>
      </c>
      <c r="C47" s="131">
        <f>B47/B31*100</f>
        <v>2.0202020202020203</v>
      </c>
      <c r="D47" s="16">
        <v>2</v>
      </c>
      <c r="E47" s="131">
        <v>1.9230769230769231</v>
      </c>
      <c r="F47" s="16">
        <v>0</v>
      </c>
      <c r="G47" s="133">
        <v>0</v>
      </c>
      <c r="H47" s="67">
        <v>3</v>
      </c>
      <c r="I47" s="131">
        <v>2.941176470588235</v>
      </c>
      <c r="J47" s="16">
        <v>4</v>
      </c>
      <c r="K47" s="133">
        <v>3.2520325203252036</v>
      </c>
      <c r="L47" s="16">
        <v>4</v>
      </c>
      <c r="M47" s="133">
        <v>3.6036036036036037</v>
      </c>
    </row>
    <row r="48" spans="1:13" s="15" customFormat="1" ht="13.5" customHeight="1">
      <c r="A48" s="142" t="s">
        <v>98</v>
      </c>
      <c r="B48" s="16">
        <v>6</v>
      </c>
      <c r="C48" s="131">
        <f>B48/B31*100</f>
        <v>6.0606060606060606</v>
      </c>
      <c r="D48" s="16">
        <v>5</v>
      </c>
      <c r="E48" s="131">
        <v>4.807692307692308</v>
      </c>
      <c r="F48" s="16">
        <v>4</v>
      </c>
      <c r="G48" s="133">
        <v>4.597701149425287</v>
      </c>
      <c r="H48" s="67">
        <v>7</v>
      </c>
      <c r="I48" s="131">
        <v>6.862745098039216</v>
      </c>
      <c r="J48" s="16">
        <v>7</v>
      </c>
      <c r="K48" s="133">
        <v>5.691056910569105</v>
      </c>
      <c r="L48" s="16">
        <v>2</v>
      </c>
      <c r="M48" s="133">
        <v>1.8018018018018018</v>
      </c>
    </row>
    <row r="49" spans="1:13" s="15" customFormat="1" ht="13.5" customHeight="1">
      <c r="A49" s="142" t="s">
        <v>99</v>
      </c>
      <c r="B49" s="16">
        <v>7</v>
      </c>
      <c r="C49" s="131">
        <f>B49/B31*100</f>
        <v>7.07070707070707</v>
      </c>
      <c r="D49" s="16">
        <v>2</v>
      </c>
      <c r="E49" s="131">
        <v>1.9230769230769231</v>
      </c>
      <c r="F49" s="16">
        <v>6</v>
      </c>
      <c r="G49" s="133">
        <v>6.896551724137931</v>
      </c>
      <c r="H49" s="67">
        <v>5</v>
      </c>
      <c r="I49" s="131">
        <v>4.901960784313726</v>
      </c>
      <c r="J49" s="16">
        <v>8</v>
      </c>
      <c r="K49" s="133">
        <v>6.504065040650407</v>
      </c>
      <c r="L49" s="16">
        <v>5</v>
      </c>
      <c r="M49" s="133">
        <v>4.504504504504505</v>
      </c>
    </row>
    <row r="50" spans="1:13" s="15" customFormat="1" ht="13.5" customHeight="1">
      <c r="A50" s="142" t="s">
        <v>100</v>
      </c>
      <c r="B50" s="16">
        <v>13</v>
      </c>
      <c r="C50" s="131">
        <f>B50/B31*100</f>
        <v>13.131313131313133</v>
      </c>
      <c r="D50" s="16">
        <v>11</v>
      </c>
      <c r="E50" s="131">
        <v>10.576923076923077</v>
      </c>
      <c r="F50" s="16">
        <v>13</v>
      </c>
      <c r="G50" s="133">
        <v>14.942528735632186</v>
      </c>
      <c r="H50" s="67">
        <v>11</v>
      </c>
      <c r="I50" s="131">
        <v>10.784313725490197</v>
      </c>
      <c r="J50" s="16">
        <v>16</v>
      </c>
      <c r="K50" s="133">
        <v>13.008130081300814</v>
      </c>
      <c r="L50" s="16">
        <v>10</v>
      </c>
      <c r="M50" s="133">
        <v>9.00900900900901</v>
      </c>
    </row>
    <row r="51" spans="1:13" s="15" customFormat="1" ht="13.5" customHeight="1">
      <c r="A51" s="142" t="s">
        <v>101</v>
      </c>
      <c r="B51" s="16">
        <v>12</v>
      </c>
      <c r="C51" s="131">
        <f>B51/B31*100</f>
        <v>12.121212121212121</v>
      </c>
      <c r="D51" s="16">
        <v>17</v>
      </c>
      <c r="E51" s="131">
        <v>16.346153846153847</v>
      </c>
      <c r="F51" s="16">
        <v>11</v>
      </c>
      <c r="G51" s="133">
        <v>12.643678160919542</v>
      </c>
      <c r="H51" s="67">
        <v>13</v>
      </c>
      <c r="I51" s="131">
        <v>12.745098039215685</v>
      </c>
      <c r="J51" s="16">
        <v>23</v>
      </c>
      <c r="K51" s="133">
        <v>18.69918699186992</v>
      </c>
      <c r="L51" s="16">
        <v>23</v>
      </c>
      <c r="M51" s="133">
        <v>20.72072072072072</v>
      </c>
    </row>
    <row r="52" spans="1:13" s="15" customFormat="1" ht="13.5" customHeight="1">
      <c r="A52" s="142" t="s">
        <v>102</v>
      </c>
      <c r="B52" s="16">
        <v>22</v>
      </c>
      <c r="C52" s="131">
        <f>B52/B31*100</f>
        <v>22.22222222222222</v>
      </c>
      <c r="D52" s="16">
        <v>27</v>
      </c>
      <c r="E52" s="131">
        <v>25.961538461538463</v>
      </c>
      <c r="F52" s="16">
        <v>26</v>
      </c>
      <c r="G52" s="133">
        <v>29.88505747126437</v>
      </c>
      <c r="H52" s="67">
        <v>30</v>
      </c>
      <c r="I52" s="131">
        <v>29.411764705882355</v>
      </c>
      <c r="J52" s="16">
        <v>28</v>
      </c>
      <c r="K52" s="133">
        <v>22.76422764227642</v>
      </c>
      <c r="L52" s="16">
        <v>37</v>
      </c>
      <c r="M52" s="133">
        <v>33.33333333333333</v>
      </c>
    </row>
    <row r="53" spans="1:13" s="15" customFormat="1" ht="13.5" customHeight="1">
      <c r="A53" s="185" t="s">
        <v>103</v>
      </c>
      <c r="B53" s="30">
        <v>37</v>
      </c>
      <c r="C53" s="186">
        <f>B53/B31*100</f>
        <v>37.37373737373738</v>
      </c>
      <c r="D53" s="30">
        <v>40</v>
      </c>
      <c r="E53" s="186">
        <v>38.46153846153847</v>
      </c>
      <c r="F53" s="30">
        <v>27</v>
      </c>
      <c r="G53" s="187">
        <v>31.03448275862069</v>
      </c>
      <c r="H53" s="68">
        <v>33</v>
      </c>
      <c r="I53" s="186">
        <v>32.35294117647059</v>
      </c>
      <c r="J53" s="30">
        <v>37</v>
      </c>
      <c r="K53" s="187">
        <v>30.081300813008134</v>
      </c>
      <c r="L53" s="30">
        <v>30</v>
      </c>
      <c r="M53" s="187">
        <v>27.027027027027028</v>
      </c>
    </row>
    <row r="54" s="1" customFormat="1" ht="13.5">
      <c r="A54" s="38"/>
    </row>
  </sheetData>
  <mergeCells count="24">
    <mergeCell ref="L2:M2"/>
    <mergeCell ref="D2:E2"/>
    <mergeCell ref="F2:G2"/>
    <mergeCell ref="H2:I2"/>
    <mergeCell ref="J2:K2"/>
    <mergeCell ref="D41:E41"/>
    <mergeCell ref="F41:G41"/>
    <mergeCell ref="L14:M14"/>
    <mergeCell ref="D29:E29"/>
    <mergeCell ref="F29:G29"/>
    <mergeCell ref="D14:E14"/>
    <mergeCell ref="F14:G14"/>
    <mergeCell ref="H14:I14"/>
    <mergeCell ref="J14:K14"/>
    <mergeCell ref="H29:I29"/>
    <mergeCell ref="B2:C2"/>
    <mergeCell ref="B14:C14"/>
    <mergeCell ref="B29:C29"/>
    <mergeCell ref="B41:C41"/>
    <mergeCell ref="J29:K29"/>
    <mergeCell ref="L29:M29"/>
    <mergeCell ref="H41:I41"/>
    <mergeCell ref="J41:K41"/>
    <mergeCell ref="L41:M41"/>
  </mergeCells>
  <printOptions/>
  <pageMargins left="0.74" right="0.58" top="0.83" bottom="0.58" header="0.512" footer="0.51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P41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9.50390625" style="0" bestFit="1" customWidth="1"/>
    <col min="2" max="9" width="6.625" style="0" customWidth="1"/>
    <col min="10" max="13" width="6.625" style="71" customWidth="1"/>
  </cols>
  <sheetData>
    <row r="1" spans="1:13" s="219" customFormat="1" ht="16.5" customHeight="1">
      <c r="A1" s="227" t="s">
        <v>141</v>
      </c>
      <c r="J1" s="60"/>
      <c r="K1" s="60"/>
      <c r="L1" s="60"/>
      <c r="M1" s="60"/>
    </row>
    <row r="2" spans="1:13" s="226" customFormat="1" ht="13.5" customHeight="1">
      <c r="A2" s="61"/>
      <c r="B2" s="342" t="s">
        <v>84</v>
      </c>
      <c r="C2" s="340" t="s">
        <v>85</v>
      </c>
      <c r="D2" s="367" t="s">
        <v>86</v>
      </c>
      <c r="E2" s="368"/>
      <c r="F2" s="368"/>
      <c r="G2" s="368"/>
      <c r="H2" s="368"/>
      <c r="I2" s="368"/>
      <c r="J2" s="368"/>
      <c r="K2" s="368"/>
      <c r="L2" s="368"/>
      <c r="M2" s="366"/>
    </row>
    <row r="3" spans="1:13" s="226" customFormat="1" ht="33.75">
      <c r="A3" s="61"/>
      <c r="B3" s="336"/>
      <c r="C3" s="341"/>
      <c r="D3" s="245" t="s">
        <v>142</v>
      </c>
      <c r="E3" s="245" t="s">
        <v>148</v>
      </c>
      <c r="F3" s="245" t="s">
        <v>143</v>
      </c>
      <c r="G3" s="245" t="s">
        <v>144</v>
      </c>
      <c r="H3" s="245" t="s">
        <v>145</v>
      </c>
      <c r="I3" s="245" t="s">
        <v>149</v>
      </c>
      <c r="J3" s="245" t="s">
        <v>146</v>
      </c>
      <c r="K3" s="245" t="s">
        <v>150</v>
      </c>
      <c r="L3" s="327" t="s">
        <v>151</v>
      </c>
      <c r="M3" s="246" t="s">
        <v>147</v>
      </c>
    </row>
    <row r="4" spans="1:13" s="15" customFormat="1" ht="12.75" customHeight="1">
      <c r="A4" s="145" t="s">
        <v>104</v>
      </c>
      <c r="B4" s="247">
        <v>269</v>
      </c>
      <c r="C4" s="248">
        <v>191</v>
      </c>
      <c r="D4" s="249">
        <v>49</v>
      </c>
      <c r="E4" s="249">
        <v>2</v>
      </c>
      <c r="F4" s="249">
        <v>2</v>
      </c>
      <c r="G4" s="249">
        <v>2</v>
      </c>
      <c r="H4" s="249">
        <v>5</v>
      </c>
      <c r="I4" s="249">
        <v>6</v>
      </c>
      <c r="J4" s="250">
        <v>1</v>
      </c>
      <c r="K4" s="250">
        <v>18</v>
      </c>
      <c r="L4" s="328">
        <v>9</v>
      </c>
      <c r="M4" s="251">
        <v>5</v>
      </c>
    </row>
    <row r="5" spans="1:13" s="15" customFormat="1" ht="12" customHeight="1">
      <c r="A5" s="252" t="s">
        <v>43</v>
      </c>
      <c r="B5" s="253">
        <v>150</v>
      </c>
      <c r="C5" s="254">
        <v>116</v>
      </c>
      <c r="D5" s="255">
        <v>33</v>
      </c>
      <c r="E5" s="255">
        <v>2</v>
      </c>
      <c r="F5" s="255">
        <v>1</v>
      </c>
      <c r="G5" s="255"/>
      <c r="H5" s="255">
        <v>2</v>
      </c>
      <c r="I5" s="255">
        <v>2</v>
      </c>
      <c r="J5" s="153"/>
      <c r="K5" s="153"/>
      <c r="L5" s="329">
        <v>4</v>
      </c>
      <c r="M5" s="154">
        <v>2</v>
      </c>
    </row>
    <row r="6" spans="1:13" s="15" customFormat="1" ht="12" customHeight="1">
      <c r="A6" s="252" t="s">
        <v>45</v>
      </c>
      <c r="B6" s="253">
        <v>119</v>
      </c>
      <c r="C6" s="254">
        <v>75</v>
      </c>
      <c r="D6" s="255">
        <v>16</v>
      </c>
      <c r="E6" s="255"/>
      <c r="F6" s="255">
        <v>1</v>
      </c>
      <c r="G6" s="255">
        <v>2</v>
      </c>
      <c r="H6" s="255">
        <v>3</v>
      </c>
      <c r="I6" s="255">
        <v>4</v>
      </c>
      <c r="J6" s="256">
        <v>1</v>
      </c>
      <c r="K6" s="256">
        <v>18</v>
      </c>
      <c r="L6" s="330">
        <v>5</v>
      </c>
      <c r="M6" s="257">
        <v>3</v>
      </c>
    </row>
    <row r="7" spans="1:13" s="15" customFormat="1" ht="12.75" customHeight="1">
      <c r="A7" s="258" t="s">
        <v>46</v>
      </c>
      <c r="B7" s="247"/>
      <c r="C7" s="248"/>
      <c r="D7" s="249"/>
      <c r="E7" s="249"/>
      <c r="F7" s="249"/>
      <c r="G7" s="249"/>
      <c r="H7" s="249"/>
      <c r="I7" s="249"/>
      <c r="J7" s="250"/>
      <c r="K7" s="250"/>
      <c r="L7" s="328"/>
      <c r="M7" s="251"/>
    </row>
    <row r="8" spans="1:13" s="15" customFormat="1" ht="12" customHeight="1">
      <c r="A8" s="259" t="s">
        <v>69</v>
      </c>
      <c r="B8" s="253"/>
      <c r="C8" s="254"/>
      <c r="D8" s="255"/>
      <c r="E8" s="255"/>
      <c r="F8" s="255"/>
      <c r="G8" s="255"/>
      <c r="H8" s="255"/>
      <c r="I8" s="255"/>
      <c r="J8" s="153"/>
      <c r="K8" s="153"/>
      <c r="L8" s="329"/>
      <c r="M8" s="154"/>
    </row>
    <row r="9" spans="1:13" s="15" customFormat="1" ht="12" customHeight="1">
      <c r="A9" s="260" t="s">
        <v>44</v>
      </c>
      <c r="B9" s="261"/>
      <c r="C9" s="262"/>
      <c r="D9" s="263"/>
      <c r="E9" s="263"/>
      <c r="F9" s="263"/>
      <c r="G9" s="263"/>
      <c r="H9" s="263"/>
      <c r="I9" s="263"/>
      <c r="J9" s="264"/>
      <c r="K9" s="264"/>
      <c r="L9" s="331"/>
      <c r="M9" s="265"/>
    </row>
    <row r="10" spans="1:13" s="15" customFormat="1" ht="12.75" customHeight="1">
      <c r="A10" s="220" t="s">
        <v>47</v>
      </c>
      <c r="B10" s="253"/>
      <c r="C10" s="254"/>
      <c r="D10" s="255"/>
      <c r="E10" s="255"/>
      <c r="F10" s="255"/>
      <c r="G10" s="255"/>
      <c r="H10" s="255"/>
      <c r="I10" s="255"/>
      <c r="J10" s="153"/>
      <c r="K10" s="153"/>
      <c r="L10" s="329"/>
      <c r="M10" s="154"/>
    </row>
    <row r="11" spans="1:13" s="15" customFormat="1" ht="12" customHeight="1">
      <c r="A11" s="259" t="s">
        <v>69</v>
      </c>
      <c r="B11" s="253"/>
      <c r="C11" s="254"/>
      <c r="D11" s="255"/>
      <c r="E11" s="255"/>
      <c r="F11" s="255"/>
      <c r="G11" s="255"/>
      <c r="H11" s="255"/>
      <c r="I11" s="255"/>
      <c r="J11" s="153"/>
      <c r="K11" s="153"/>
      <c r="L11" s="329"/>
      <c r="M11" s="154"/>
    </row>
    <row r="12" spans="1:13" s="15" customFormat="1" ht="12" customHeight="1">
      <c r="A12" s="259" t="s">
        <v>44</v>
      </c>
      <c r="B12" s="253"/>
      <c r="C12" s="254"/>
      <c r="D12" s="255"/>
      <c r="E12" s="255"/>
      <c r="F12" s="255"/>
      <c r="G12" s="255"/>
      <c r="H12" s="255"/>
      <c r="I12" s="255"/>
      <c r="J12" s="153"/>
      <c r="K12" s="153"/>
      <c r="L12" s="329"/>
      <c r="M12" s="154"/>
    </row>
    <row r="13" spans="1:13" s="15" customFormat="1" ht="12.75" customHeight="1">
      <c r="A13" s="266" t="s">
        <v>48</v>
      </c>
      <c r="B13" s="267"/>
      <c r="C13" s="268"/>
      <c r="D13" s="269"/>
      <c r="E13" s="269"/>
      <c r="F13" s="269"/>
      <c r="G13" s="269"/>
      <c r="H13" s="269"/>
      <c r="I13" s="269"/>
      <c r="J13" s="270"/>
      <c r="K13" s="270"/>
      <c r="L13" s="332"/>
      <c r="M13" s="271"/>
    </row>
    <row r="14" spans="1:13" s="15" customFormat="1" ht="12" customHeight="1">
      <c r="A14" s="259" t="s">
        <v>69</v>
      </c>
      <c r="B14" s="253"/>
      <c r="C14" s="254"/>
      <c r="D14" s="255"/>
      <c r="E14" s="255"/>
      <c r="F14" s="255"/>
      <c r="G14" s="255"/>
      <c r="H14" s="255"/>
      <c r="I14" s="255"/>
      <c r="J14" s="153"/>
      <c r="K14" s="153"/>
      <c r="L14" s="329"/>
      <c r="M14" s="154"/>
    </row>
    <row r="15" spans="1:13" s="15" customFormat="1" ht="12" customHeight="1">
      <c r="A15" s="260" t="s">
        <v>44</v>
      </c>
      <c r="B15" s="261"/>
      <c r="C15" s="262"/>
      <c r="D15" s="263"/>
      <c r="E15" s="263"/>
      <c r="F15" s="263"/>
      <c r="G15" s="263"/>
      <c r="H15" s="263"/>
      <c r="I15" s="263"/>
      <c r="J15" s="264"/>
      <c r="K15" s="264"/>
      <c r="L15" s="331"/>
      <c r="M15" s="265"/>
    </row>
    <row r="16" spans="1:13" s="15" customFormat="1" ht="12.75" customHeight="1">
      <c r="A16" s="220" t="s">
        <v>49</v>
      </c>
      <c r="B16" s="253"/>
      <c r="C16" s="254"/>
      <c r="D16" s="255"/>
      <c r="E16" s="255"/>
      <c r="F16" s="255"/>
      <c r="G16" s="255"/>
      <c r="H16" s="255"/>
      <c r="I16" s="255"/>
      <c r="J16" s="153"/>
      <c r="K16" s="153"/>
      <c r="L16" s="329"/>
      <c r="M16" s="154"/>
    </row>
    <row r="17" spans="1:13" s="15" customFormat="1" ht="12" customHeight="1">
      <c r="A17" s="259" t="s">
        <v>69</v>
      </c>
      <c r="B17" s="253"/>
      <c r="C17" s="254"/>
      <c r="D17" s="255"/>
      <c r="E17" s="255"/>
      <c r="F17" s="255"/>
      <c r="G17" s="255"/>
      <c r="H17" s="255"/>
      <c r="I17" s="255"/>
      <c r="J17" s="153"/>
      <c r="K17" s="153"/>
      <c r="L17" s="329"/>
      <c r="M17" s="154"/>
    </row>
    <row r="18" spans="1:13" s="15" customFormat="1" ht="12" customHeight="1">
      <c r="A18" s="259" t="s">
        <v>44</v>
      </c>
      <c r="B18" s="253"/>
      <c r="C18" s="254"/>
      <c r="D18" s="255"/>
      <c r="E18" s="255"/>
      <c r="F18" s="255"/>
      <c r="G18" s="255"/>
      <c r="H18" s="255"/>
      <c r="I18" s="255"/>
      <c r="J18" s="153"/>
      <c r="K18" s="153"/>
      <c r="L18" s="329"/>
      <c r="M18" s="154"/>
    </row>
    <row r="19" spans="1:13" s="15" customFormat="1" ht="12.75" customHeight="1">
      <c r="A19" s="266" t="s">
        <v>50</v>
      </c>
      <c r="B19" s="267">
        <v>11</v>
      </c>
      <c r="C19" s="268">
        <v>6</v>
      </c>
      <c r="D19" s="269">
        <v>2</v>
      </c>
      <c r="E19" s="269"/>
      <c r="F19" s="269"/>
      <c r="G19" s="269"/>
      <c r="H19" s="269">
        <v>1</v>
      </c>
      <c r="I19" s="269"/>
      <c r="J19" s="270">
        <v>1</v>
      </c>
      <c r="K19" s="270">
        <v>2</v>
      </c>
      <c r="L19" s="332"/>
      <c r="M19" s="271"/>
    </row>
    <row r="20" spans="1:13" s="15" customFormat="1" ht="12" customHeight="1">
      <c r="A20" s="259" t="s">
        <v>69</v>
      </c>
      <c r="B20" s="253">
        <v>5</v>
      </c>
      <c r="C20" s="254">
        <v>5</v>
      </c>
      <c r="D20" s="255"/>
      <c r="E20" s="255"/>
      <c r="F20" s="255"/>
      <c r="G20" s="255"/>
      <c r="H20" s="255">
        <v>1</v>
      </c>
      <c r="I20" s="255"/>
      <c r="J20" s="153"/>
      <c r="K20" s="153"/>
      <c r="L20" s="329"/>
      <c r="M20" s="154"/>
    </row>
    <row r="21" spans="1:13" s="15" customFormat="1" ht="12" customHeight="1">
      <c r="A21" s="260" t="s">
        <v>44</v>
      </c>
      <c r="B21" s="261">
        <v>6</v>
      </c>
      <c r="C21" s="262">
        <v>1</v>
      </c>
      <c r="D21" s="263">
        <v>2</v>
      </c>
      <c r="E21" s="263"/>
      <c r="F21" s="263"/>
      <c r="G21" s="263"/>
      <c r="H21" s="263"/>
      <c r="I21" s="263"/>
      <c r="J21" s="264">
        <v>1</v>
      </c>
      <c r="K21" s="264">
        <v>2</v>
      </c>
      <c r="L21" s="331"/>
      <c r="M21" s="265"/>
    </row>
    <row r="22" spans="1:13" s="15" customFormat="1" ht="12.75" customHeight="1">
      <c r="A22" s="220" t="s">
        <v>51</v>
      </c>
      <c r="B22" s="253">
        <v>15</v>
      </c>
      <c r="C22" s="254">
        <v>11</v>
      </c>
      <c r="D22" s="255">
        <v>2</v>
      </c>
      <c r="E22" s="255"/>
      <c r="F22" s="255"/>
      <c r="G22" s="255"/>
      <c r="H22" s="255"/>
      <c r="I22" s="255"/>
      <c r="J22" s="153"/>
      <c r="K22" s="153">
        <v>2</v>
      </c>
      <c r="L22" s="329">
        <v>1</v>
      </c>
      <c r="M22" s="154"/>
    </row>
    <row r="23" spans="1:13" s="15" customFormat="1" ht="12" customHeight="1">
      <c r="A23" s="259" t="s">
        <v>69</v>
      </c>
      <c r="B23" s="253">
        <v>4</v>
      </c>
      <c r="C23" s="254">
        <v>4</v>
      </c>
      <c r="D23" s="255"/>
      <c r="E23" s="255"/>
      <c r="F23" s="255"/>
      <c r="G23" s="255"/>
      <c r="H23" s="255"/>
      <c r="I23" s="255"/>
      <c r="J23" s="153"/>
      <c r="K23" s="153"/>
      <c r="L23" s="329"/>
      <c r="M23" s="154"/>
    </row>
    <row r="24" spans="1:13" s="15" customFormat="1" ht="12" customHeight="1">
      <c r="A24" s="259" t="s">
        <v>44</v>
      </c>
      <c r="B24" s="253">
        <v>11</v>
      </c>
      <c r="C24" s="254">
        <v>7</v>
      </c>
      <c r="D24" s="255">
        <v>2</v>
      </c>
      <c r="E24" s="255"/>
      <c r="F24" s="255"/>
      <c r="G24" s="255"/>
      <c r="H24" s="255"/>
      <c r="I24" s="255"/>
      <c r="J24" s="153"/>
      <c r="K24" s="153">
        <v>2</v>
      </c>
      <c r="L24" s="329">
        <v>1</v>
      </c>
      <c r="M24" s="154"/>
    </row>
    <row r="25" spans="1:13" s="15" customFormat="1" ht="12.75" customHeight="1">
      <c r="A25" s="266" t="s">
        <v>52</v>
      </c>
      <c r="B25" s="267">
        <v>17</v>
      </c>
      <c r="C25" s="268">
        <v>15</v>
      </c>
      <c r="D25" s="269">
        <v>2</v>
      </c>
      <c r="E25" s="269"/>
      <c r="F25" s="269">
        <v>1</v>
      </c>
      <c r="G25" s="269"/>
      <c r="H25" s="269"/>
      <c r="I25" s="269"/>
      <c r="J25" s="270"/>
      <c r="K25" s="270"/>
      <c r="L25" s="332">
        <v>1</v>
      </c>
      <c r="M25" s="271">
        <v>1</v>
      </c>
    </row>
    <row r="26" spans="1:13" s="15" customFormat="1" ht="12" customHeight="1">
      <c r="A26" s="259" t="s">
        <v>69</v>
      </c>
      <c r="B26" s="253">
        <v>8</v>
      </c>
      <c r="C26" s="254">
        <v>8</v>
      </c>
      <c r="D26" s="255">
        <v>1</v>
      </c>
      <c r="E26" s="255"/>
      <c r="F26" s="255"/>
      <c r="G26" s="255"/>
      <c r="H26" s="255"/>
      <c r="I26" s="255"/>
      <c r="J26" s="153"/>
      <c r="K26" s="153"/>
      <c r="L26" s="329"/>
      <c r="M26" s="154"/>
    </row>
    <row r="27" spans="1:13" s="15" customFormat="1" ht="12" customHeight="1">
      <c r="A27" s="260" t="s">
        <v>44</v>
      </c>
      <c r="B27" s="261">
        <v>9</v>
      </c>
      <c r="C27" s="262">
        <v>7</v>
      </c>
      <c r="D27" s="263">
        <v>1</v>
      </c>
      <c r="E27" s="263"/>
      <c r="F27" s="263">
        <v>1</v>
      </c>
      <c r="G27" s="263"/>
      <c r="H27" s="263"/>
      <c r="I27" s="263"/>
      <c r="J27" s="264"/>
      <c r="K27" s="264"/>
      <c r="L27" s="331">
        <v>1</v>
      </c>
      <c r="M27" s="265">
        <v>1</v>
      </c>
    </row>
    <row r="28" spans="1:13" s="15" customFormat="1" ht="12.75" customHeight="1">
      <c r="A28" s="220" t="s">
        <v>53</v>
      </c>
      <c r="B28" s="253">
        <v>33</v>
      </c>
      <c r="C28" s="254">
        <v>25</v>
      </c>
      <c r="D28" s="255">
        <v>2</v>
      </c>
      <c r="E28" s="255"/>
      <c r="F28" s="255">
        <v>1</v>
      </c>
      <c r="G28" s="255"/>
      <c r="H28" s="255">
        <v>2</v>
      </c>
      <c r="I28" s="255">
        <v>1</v>
      </c>
      <c r="J28" s="153"/>
      <c r="K28" s="153">
        <v>3</v>
      </c>
      <c r="L28" s="329">
        <v>1</v>
      </c>
      <c r="M28" s="154"/>
    </row>
    <row r="29" spans="1:13" s="15" customFormat="1" ht="12" customHeight="1">
      <c r="A29" s="259" t="s">
        <v>69</v>
      </c>
      <c r="B29" s="253">
        <v>24</v>
      </c>
      <c r="C29" s="254">
        <v>20</v>
      </c>
      <c r="D29" s="255">
        <v>2</v>
      </c>
      <c r="E29" s="255"/>
      <c r="F29" s="255">
        <v>1</v>
      </c>
      <c r="G29" s="255"/>
      <c r="H29" s="255">
        <v>1</v>
      </c>
      <c r="I29" s="255">
        <v>1</v>
      </c>
      <c r="J29" s="153"/>
      <c r="K29" s="153"/>
      <c r="L29" s="329">
        <v>1</v>
      </c>
      <c r="M29" s="154"/>
    </row>
    <row r="30" spans="1:13" s="15" customFormat="1" ht="12" customHeight="1">
      <c r="A30" s="259" t="s">
        <v>44</v>
      </c>
      <c r="B30" s="253">
        <v>9</v>
      </c>
      <c r="C30" s="254">
        <v>5</v>
      </c>
      <c r="D30" s="255"/>
      <c r="E30" s="255"/>
      <c r="F30" s="255"/>
      <c r="G30" s="255"/>
      <c r="H30" s="255">
        <v>1</v>
      </c>
      <c r="I30" s="255"/>
      <c r="J30" s="153"/>
      <c r="K30" s="153">
        <v>3</v>
      </c>
      <c r="L30" s="329"/>
      <c r="M30" s="154"/>
    </row>
    <row r="31" spans="1:13" s="15" customFormat="1" ht="12.75" customHeight="1">
      <c r="A31" s="266" t="s">
        <v>54</v>
      </c>
      <c r="B31" s="267">
        <v>38</v>
      </c>
      <c r="C31" s="268">
        <v>26</v>
      </c>
      <c r="D31" s="269">
        <v>7</v>
      </c>
      <c r="E31" s="269">
        <v>1</v>
      </c>
      <c r="F31" s="269"/>
      <c r="G31" s="269"/>
      <c r="H31" s="269">
        <v>1</v>
      </c>
      <c r="I31" s="269"/>
      <c r="J31" s="270"/>
      <c r="K31" s="270">
        <v>4</v>
      </c>
      <c r="L31" s="332"/>
      <c r="M31" s="271"/>
    </row>
    <row r="32" spans="1:13" s="15" customFormat="1" ht="12" customHeight="1">
      <c r="A32" s="259" t="s">
        <v>69</v>
      </c>
      <c r="B32" s="253">
        <v>20</v>
      </c>
      <c r="C32" s="254">
        <v>15</v>
      </c>
      <c r="D32" s="255">
        <v>4</v>
      </c>
      <c r="E32" s="255">
        <v>1</v>
      </c>
      <c r="F32" s="255"/>
      <c r="G32" s="255"/>
      <c r="H32" s="255"/>
      <c r="I32" s="255"/>
      <c r="J32" s="153"/>
      <c r="K32" s="153"/>
      <c r="L32" s="329"/>
      <c r="M32" s="154"/>
    </row>
    <row r="33" spans="1:13" s="15" customFormat="1" ht="12" customHeight="1">
      <c r="A33" s="260" t="s">
        <v>44</v>
      </c>
      <c r="B33" s="261">
        <v>18</v>
      </c>
      <c r="C33" s="262">
        <v>11</v>
      </c>
      <c r="D33" s="263">
        <v>3</v>
      </c>
      <c r="E33" s="263"/>
      <c r="F33" s="263"/>
      <c r="G33" s="263"/>
      <c r="H33" s="263">
        <v>1</v>
      </c>
      <c r="I33" s="263"/>
      <c r="J33" s="264"/>
      <c r="K33" s="264">
        <v>4</v>
      </c>
      <c r="L33" s="331"/>
      <c r="M33" s="265"/>
    </row>
    <row r="34" spans="1:13" s="15" customFormat="1" ht="12.75" customHeight="1">
      <c r="A34" s="220" t="s">
        <v>55</v>
      </c>
      <c r="B34" s="253">
        <v>69</v>
      </c>
      <c r="C34" s="254">
        <v>44</v>
      </c>
      <c r="D34" s="255">
        <v>14</v>
      </c>
      <c r="E34" s="255">
        <v>1</v>
      </c>
      <c r="F34" s="255">
        <v>0</v>
      </c>
      <c r="G34" s="255">
        <v>0</v>
      </c>
      <c r="H34" s="255">
        <v>1</v>
      </c>
      <c r="I34" s="255">
        <v>5</v>
      </c>
      <c r="J34" s="270">
        <v>0</v>
      </c>
      <c r="K34" s="270">
        <v>5</v>
      </c>
      <c r="L34" s="332">
        <v>3</v>
      </c>
      <c r="M34" s="271">
        <v>1</v>
      </c>
    </row>
    <row r="35" spans="1:13" s="15" customFormat="1" ht="12" customHeight="1">
      <c r="A35" s="259" t="s">
        <v>69</v>
      </c>
      <c r="B35" s="253">
        <v>39</v>
      </c>
      <c r="C35" s="254">
        <v>26</v>
      </c>
      <c r="D35" s="255">
        <v>10</v>
      </c>
      <c r="E35" s="255">
        <v>1</v>
      </c>
      <c r="F35" s="255">
        <v>0</v>
      </c>
      <c r="G35" s="255">
        <v>0</v>
      </c>
      <c r="H35" s="255">
        <v>0</v>
      </c>
      <c r="I35" s="255">
        <v>1</v>
      </c>
      <c r="J35" s="153">
        <v>0</v>
      </c>
      <c r="K35" s="153">
        <v>0</v>
      </c>
      <c r="L35" s="329">
        <v>2</v>
      </c>
      <c r="M35" s="154">
        <v>1</v>
      </c>
    </row>
    <row r="36" spans="1:13" s="15" customFormat="1" ht="12" customHeight="1">
      <c r="A36" s="259" t="s">
        <v>44</v>
      </c>
      <c r="B36" s="253">
        <v>30</v>
      </c>
      <c r="C36" s="254">
        <v>18</v>
      </c>
      <c r="D36" s="255">
        <v>4</v>
      </c>
      <c r="E36" s="255">
        <v>0</v>
      </c>
      <c r="F36" s="255">
        <v>0</v>
      </c>
      <c r="G36" s="255">
        <v>0</v>
      </c>
      <c r="H36" s="255">
        <v>1</v>
      </c>
      <c r="I36" s="255">
        <v>4</v>
      </c>
      <c r="J36" s="264">
        <v>0</v>
      </c>
      <c r="K36" s="264">
        <v>5</v>
      </c>
      <c r="L36" s="331">
        <v>1</v>
      </c>
      <c r="M36" s="265">
        <v>0</v>
      </c>
    </row>
    <row r="37" spans="1:13" s="15" customFormat="1" ht="12.75" customHeight="1">
      <c r="A37" s="266" t="s">
        <v>56</v>
      </c>
      <c r="B37" s="267">
        <v>86</v>
      </c>
      <c r="C37" s="268">
        <v>64</v>
      </c>
      <c r="D37" s="269">
        <v>20</v>
      </c>
      <c r="E37" s="269"/>
      <c r="F37" s="269"/>
      <c r="G37" s="269">
        <v>2</v>
      </c>
      <c r="H37" s="269"/>
      <c r="I37" s="269"/>
      <c r="J37" s="153"/>
      <c r="K37" s="153">
        <v>2</v>
      </c>
      <c r="L37" s="329">
        <v>3</v>
      </c>
      <c r="M37" s="154">
        <v>3</v>
      </c>
    </row>
    <row r="38" spans="1:13" s="15" customFormat="1" ht="12" customHeight="1">
      <c r="A38" s="259" t="s">
        <v>69</v>
      </c>
      <c r="B38" s="253">
        <v>50</v>
      </c>
      <c r="C38" s="254">
        <v>38</v>
      </c>
      <c r="D38" s="255">
        <v>16</v>
      </c>
      <c r="E38" s="255"/>
      <c r="F38" s="255"/>
      <c r="G38" s="255"/>
      <c r="H38" s="255"/>
      <c r="I38" s="255"/>
      <c r="J38" s="153"/>
      <c r="K38" s="153"/>
      <c r="L38" s="329">
        <v>1</v>
      </c>
      <c r="M38" s="154">
        <v>1</v>
      </c>
    </row>
    <row r="39" spans="1:13" s="15" customFormat="1" ht="12" customHeight="1">
      <c r="A39" s="272" t="s">
        <v>44</v>
      </c>
      <c r="B39" s="273">
        <v>36</v>
      </c>
      <c r="C39" s="274">
        <v>26</v>
      </c>
      <c r="D39" s="275">
        <v>4</v>
      </c>
      <c r="E39" s="275"/>
      <c r="F39" s="275"/>
      <c r="G39" s="275">
        <v>2</v>
      </c>
      <c r="H39" s="275"/>
      <c r="I39" s="275"/>
      <c r="J39" s="256"/>
      <c r="K39" s="256">
        <v>2</v>
      </c>
      <c r="L39" s="330">
        <v>2</v>
      </c>
      <c r="M39" s="257">
        <v>2</v>
      </c>
    </row>
    <row r="40" ht="13.5">
      <c r="A40" s="276" t="s">
        <v>87</v>
      </c>
    </row>
    <row r="41" spans="2:16" ht="13.5">
      <c r="B41" s="326"/>
      <c r="C41" s="326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</row>
  </sheetData>
  <mergeCells count="3">
    <mergeCell ref="D2:M2"/>
    <mergeCell ref="C2:C3"/>
    <mergeCell ref="B2:B3"/>
  </mergeCells>
  <printOptions/>
  <pageMargins left="0.75" right="0.64" top="1" bottom="1" header="0.512" footer="0.51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Q11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9.375" style="61" customWidth="1"/>
    <col min="2" max="17" width="5.375" style="60" customWidth="1"/>
    <col min="18" max="16384" width="9.00390625" style="60" customWidth="1"/>
  </cols>
  <sheetData>
    <row r="1" ht="15.75" customHeight="1">
      <c r="A1" s="2" t="s">
        <v>152</v>
      </c>
    </row>
    <row r="2" spans="1:17" ht="13.5" customHeight="1">
      <c r="A2" s="228"/>
      <c r="B2" s="337" t="s">
        <v>8</v>
      </c>
      <c r="C2" s="338"/>
      <c r="D2" s="337" t="s">
        <v>112</v>
      </c>
      <c r="E2" s="338"/>
      <c r="F2" s="337" t="s">
        <v>113</v>
      </c>
      <c r="G2" s="338"/>
      <c r="H2" s="339" t="s">
        <v>40</v>
      </c>
      <c r="I2" s="335"/>
      <c r="J2" s="337" t="s">
        <v>114</v>
      </c>
      <c r="K2" s="338"/>
      <c r="L2" s="337" t="s">
        <v>115</v>
      </c>
      <c r="M2" s="338"/>
      <c r="N2" s="337" t="s">
        <v>116</v>
      </c>
      <c r="O2" s="338"/>
      <c r="P2" s="337" t="s">
        <v>41</v>
      </c>
      <c r="Q2" s="338"/>
    </row>
    <row r="3" spans="1:17" ht="39.75" customHeight="1">
      <c r="A3" s="229"/>
      <c r="B3" s="277" t="s">
        <v>90</v>
      </c>
      <c r="C3" s="202" t="s">
        <v>16</v>
      </c>
      <c r="D3" s="277" t="s">
        <v>90</v>
      </c>
      <c r="E3" s="202" t="s">
        <v>16</v>
      </c>
      <c r="F3" s="277" t="s">
        <v>90</v>
      </c>
      <c r="G3" s="202" t="s">
        <v>16</v>
      </c>
      <c r="H3" s="277" t="s">
        <v>90</v>
      </c>
      <c r="I3" s="200" t="s">
        <v>16</v>
      </c>
      <c r="J3" s="277" t="s">
        <v>90</v>
      </c>
      <c r="K3" s="202" t="s">
        <v>16</v>
      </c>
      <c r="L3" s="277" t="s">
        <v>90</v>
      </c>
      <c r="M3" s="202" t="s">
        <v>16</v>
      </c>
      <c r="N3" s="277" t="s">
        <v>90</v>
      </c>
      <c r="O3" s="202" t="s">
        <v>16</v>
      </c>
      <c r="P3" s="277" t="s">
        <v>90</v>
      </c>
      <c r="Q3" s="202" t="s">
        <v>16</v>
      </c>
    </row>
    <row r="4" spans="1:17" ht="16.5" customHeight="1">
      <c r="A4" s="278" t="s">
        <v>39</v>
      </c>
      <c r="B4" s="230">
        <v>99</v>
      </c>
      <c r="C4" s="231">
        <v>91</v>
      </c>
      <c r="D4" s="230"/>
      <c r="E4" s="231">
        <v>1</v>
      </c>
      <c r="F4" s="230">
        <v>2</v>
      </c>
      <c r="G4" s="231">
        <v>5</v>
      </c>
      <c r="H4" s="230">
        <v>1</v>
      </c>
      <c r="I4" s="232">
        <v>2</v>
      </c>
      <c r="J4" s="230"/>
      <c r="K4" s="231"/>
      <c r="L4" s="230"/>
      <c r="M4" s="231">
        <v>1</v>
      </c>
      <c r="N4" s="230">
        <v>96</v>
      </c>
      <c r="O4" s="231">
        <v>82</v>
      </c>
      <c r="P4" s="230"/>
      <c r="Q4" s="231"/>
    </row>
    <row r="5" spans="1:17" ht="16.5" customHeight="1">
      <c r="A5" s="279" t="s">
        <v>111</v>
      </c>
      <c r="B5" s="87">
        <v>7</v>
      </c>
      <c r="C5" s="89">
        <v>4</v>
      </c>
      <c r="D5" s="87"/>
      <c r="E5" s="89"/>
      <c r="F5" s="87"/>
      <c r="G5" s="89"/>
      <c r="H5" s="87"/>
      <c r="I5" s="146"/>
      <c r="J5" s="87"/>
      <c r="K5" s="89"/>
      <c r="L5" s="87"/>
      <c r="M5" s="89"/>
      <c r="N5" s="87">
        <v>7</v>
      </c>
      <c r="O5" s="89">
        <v>4</v>
      </c>
      <c r="P5" s="87"/>
      <c r="Q5" s="89"/>
    </row>
    <row r="6" spans="1:17" ht="16.5" customHeight="1">
      <c r="A6" s="279" t="s">
        <v>124</v>
      </c>
      <c r="B6" s="87">
        <v>11</v>
      </c>
      <c r="C6" s="89">
        <v>14</v>
      </c>
      <c r="D6" s="87"/>
      <c r="E6" s="89"/>
      <c r="F6" s="87">
        <v>1</v>
      </c>
      <c r="G6" s="89"/>
      <c r="H6" s="87"/>
      <c r="I6" s="146"/>
      <c r="J6" s="87"/>
      <c r="K6" s="89"/>
      <c r="L6" s="87"/>
      <c r="M6" s="89"/>
      <c r="N6" s="87">
        <v>10</v>
      </c>
      <c r="O6" s="89">
        <v>14</v>
      </c>
      <c r="P6" s="87"/>
      <c r="Q6" s="89"/>
    </row>
    <row r="7" spans="1:17" ht="16.5" customHeight="1">
      <c r="A7" s="279" t="s">
        <v>125</v>
      </c>
      <c r="B7" s="87">
        <v>5</v>
      </c>
      <c r="C7" s="89">
        <v>15</v>
      </c>
      <c r="D7" s="87"/>
      <c r="E7" s="89"/>
      <c r="F7" s="87"/>
      <c r="G7" s="89"/>
      <c r="H7" s="87"/>
      <c r="I7" s="146">
        <v>1</v>
      </c>
      <c r="J7" s="87"/>
      <c r="K7" s="89"/>
      <c r="L7" s="87"/>
      <c r="M7" s="89">
        <v>1</v>
      </c>
      <c r="N7" s="87">
        <v>5</v>
      </c>
      <c r="O7" s="89">
        <v>13</v>
      </c>
      <c r="P7" s="87"/>
      <c r="Q7" s="89"/>
    </row>
    <row r="8" spans="1:17" ht="16.5" customHeight="1">
      <c r="A8" s="280" t="s">
        <v>89</v>
      </c>
      <c r="B8" s="148">
        <v>32</v>
      </c>
      <c r="C8" s="149">
        <v>30</v>
      </c>
      <c r="D8" s="148"/>
      <c r="E8" s="149"/>
      <c r="F8" s="148">
        <v>1</v>
      </c>
      <c r="G8" s="149">
        <v>2</v>
      </c>
      <c r="H8" s="148">
        <v>1</v>
      </c>
      <c r="I8" s="150">
        <v>1</v>
      </c>
      <c r="J8" s="148"/>
      <c r="K8" s="149"/>
      <c r="L8" s="148"/>
      <c r="M8" s="149"/>
      <c r="N8" s="148">
        <v>30</v>
      </c>
      <c r="O8" s="149">
        <v>27</v>
      </c>
      <c r="P8" s="148"/>
      <c r="Q8" s="149"/>
    </row>
    <row r="9" spans="1:17" ht="16.5" customHeight="1">
      <c r="A9" s="281" t="s">
        <v>126</v>
      </c>
      <c r="B9" s="93">
        <v>10</v>
      </c>
      <c r="C9" s="95">
        <v>8</v>
      </c>
      <c r="D9" s="93"/>
      <c r="E9" s="95">
        <v>1</v>
      </c>
      <c r="F9" s="93"/>
      <c r="G9" s="95"/>
      <c r="H9" s="93"/>
      <c r="I9" s="151"/>
      <c r="J9" s="93"/>
      <c r="K9" s="95"/>
      <c r="L9" s="93"/>
      <c r="M9" s="95"/>
      <c r="N9" s="93">
        <v>10</v>
      </c>
      <c r="O9" s="95">
        <v>7</v>
      </c>
      <c r="P9" s="93"/>
      <c r="Q9" s="95"/>
    </row>
    <row r="10" spans="1:17" ht="16.5" customHeight="1">
      <c r="A10" s="279" t="s">
        <v>122</v>
      </c>
      <c r="B10" s="87">
        <v>18</v>
      </c>
      <c r="C10" s="89">
        <v>13</v>
      </c>
      <c r="D10" s="87"/>
      <c r="E10" s="89"/>
      <c r="F10" s="87"/>
      <c r="G10" s="89">
        <v>3</v>
      </c>
      <c r="H10" s="87"/>
      <c r="I10" s="146"/>
      <c r="J10" s="87"/>
      <c r="K10" s="89"/>
      <c r="L10" s="87"/>
      <c r="M10" s="89"/>
      <c r="N10" s="87">
        <v>18</v>
      </c>
      <c r="O10" s="89">
        <v>10</v>
      </c>
      <c r="P10" s="87"/>
      <c r="Q10" s="89"/>
    </row>
    <row r="11" spans="1:17" ht="16.5" customHeight="1">
      <c r="A11" s="282" t="s">
        <v>123</v>
      </c>
      <c r="B11" s="62">
        <v>16</v>
      </c>
      <c r="C11" s="64">
        <v>7</v>
      </c>
      <c r="D11" s="62"/>
      <c r="E11" s="64"/>
      <c r="F11" s="62"/>
      <c r="G11" s="64"/>
      <c r="H11" s="62"/>
      <c r="I11" s="147"/>
      <c r="J11" s="62"/>
      <c r="K11" s="64"/>
      <c r="L11" s="62"/>
      <c r="M11" s="64"/>
      <c r="N11" s="62">
        <v>16</v>
      </c>
      <c r="O11" s="64">
        <v>7</v>
      </c>
      <c r="P11" s="62"/>
      <c r="Q11" s="64"/>
    </row>
  </sheetData>
  <mergeCells count="8">
    <mergeCell ref="B2:C2"/>
    <mergeCell ref="D2:E2"/>
    <mergeCell ref="F2:G2"/>
    <mergeCell ref="H2:I2"/>
    <mergeCell ref="J2:K2"/>
    <mergeCell ref="L2:M2"/>
    <mergeCell ref="N2:O2"/>
    <mergeCell ref="P2:Q2"/>
  </mergeCells>
  <printOptions/>
  <pageMargins left="0.6" right="0.26" top="1" bottom="1" header="0.512" footer="0.51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M32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2" width="3.125" style="0" customWidth="1"/>
    <col min="3" max="3" width="12.125" style="0" customWidth="1"/>
    <col min="4" max="8" width="6.875" style="0" customWidth="1"/>
    <col min="9" max="12" width="7.50390625" style="0" customWidth="1"/>
    <col min="13" max="13" width="7.75390625" style="0" customWidth="1"/>
  </cols>
  <sheetData>
    <row r="1" spans="1:13" ht="16.5" customHeight="1">
      <c r="A1" s="2" t="s">
        <v>153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</row>
    <row r="2" spans="1:13" ht="13.5">
      <c r="A2" s="5"/>
      <c r="B2" s="5"/>
      <c r="C2" s="5"/>
      <c r="D2" s="362" t="s">
        <v>0</v>
      </c>
      <c r="E2" s="363"/>
      <c r="F2" s="363"/>
      <c r="G2" s="363"/>
      <c r="H2" s="363"/>
      <c r="I2" s="363"/>
      <c r="J2" s="363"/>
      <c r="K2" s="363"/>
      <c r="L2" s="344" t="s">
        <v>92</v>
      </c>
      <c r="M2" s="347" t="s">
        <v>68</v>
      </c>
    </row>
    <row r="3" spans="1:13" ht="13.5">
      <c r="A3" s="5"/>
      <c r="B3" s="5"/>
      <c r="C3" s="5"/>
      <c r="D3" s="349" t="s">
        <v>1</v>
      </c>
      <c r="E3" s="343" t="s">
        <v>2</v>
      </c>
      <c r="F3" s="343"/>
      <c r="G3" s="343"/>
      <c r="H3" s="343"/>
      <c r="I3" s="343"/>
      <c r="J3" s="343"/>
      <c r="K3" s="352" t="s">
        <v>10</v>
      </c>
      <c r="L3" s="345"/>
      <c r="M3" s="348"/>
    </row>
    <row r="4" spans="1:13" ht="13.5">
      <c r="A4" s="5"/>
      <c r="B4" s="5"/>
      <c r="C4" s="5"/>
      <c r="D4" s="350"/>
      <c r="E4" s="355" t="s">
        <v>1</v>
      </c>
      <c r="F4" s="357" t="s">
        <v>3</v>
      </c>
      <c r="G4" s="357"/>
      <c r="H4" s="358"/>
      <c r="I4" s="359" t="s">
        <v>11</v>
      </c>
      <c r="J4" s="360" t="s">
        <v>12</v>
      </c>
      <c r="K4" s="353"/>
      <c r="L4" s="345"/>
      <c r="M4" s="348"/>
    </row>
    <row r="5" spans="1:13" ht="13.5">
      <c r="A5" s="6"/>
      <c r="B5" s="6"/>
      <c r="C5" s="7"/>
      <c r="D5" s="351"/>
      <c r="E5" s="356"/>
      <c r="F5" s="355" t="s">
        <v>1</v>
      </c>
      <c r="G5" s="359" t="s">
        <v>13</v>
      </c>
      <c r="H5" s="355" t="s">
        <v>4</v>
      </c>
      <c r="I5" s="356"/>
      <c r="J5" s="361"/>
      <c r="K5" s="354"/>
      <c r="L5" s="346"/>
      <c r="M5" s="348"/>
    </row>
    <row r="6" spans="1:13" ht="13.5">
      <c r="A6" s="8"/>
      <c r="B6" s="8"/>
      <c r="C6" s="9"/>
      <c r="D6" s="351"/>
      <c r="E6" s="356"/>
      <c r="F6" s="364"/>
      <c r="G6" s="364"/>
      <c r="H6" s="364"/>
      <c r="I6" s="356"/>
      <c r="J6" s="361"/>
      <c r="K6" s="354"/>
      <c r="L6" s="72" t="s">
        <v>5</v>
      </c>
      <c r="M6" s="73" t="s">
        <v>5</v>
      </c>
    </row>
    <row r="7" spans="1:13" s="60" customFormat="1" ht="3.75" customHeight="1">
      <c r="A7" s="74"/>
      <c r="B7" s="75"/>
      <c r="C7" s="75"/>
      <c r="D7" s="82"/>
      <c r="E7" s="83"/>
      <c r="F7" s="83"/>
      <c r="G7" s="83"/>
      <c r="H7" s="83"/>
      <c r="I7" s="83"/>
      <c r="J7" s="83"/>
      <c r="K7" s="84"/>
      <c r="L7" s="85"/>
      <c r="M7" s="86"/>
    </row>
    <row r="8" spans="1:13" s="60" customFormat="1" ht="15" customHeight="1">
      <c r="A8" s="283" t="s">
        <v>39</v>
      </c>
      <c r="B8" s="284"/>
      <c r="C8" s="285"/>
      <c r="D8" s="98">
        <v>269</v>
      </c>
      <c r="E8" s="88">
        <v>190</v>
      </c>
      <c r="F8" s="88">
        <v>99</v>
      </c>
      <c r="G8" s="88">
        <v>88</v>
      </c>
      <c r="H8" s="88">
        <v>11</v>
      </c>
      <c r="I8" s="88">
        <v>33</v>
      </c>
      <c r="J8" s="88">
        <v>58</v>
      </c>
      <c r="K8" s="89">
        <v>79</v>
      </c>
      <c r="L8" s="90">
        <v>1</v>
      </c>
      <c r="M8" s="91">
        <v>45</v>
      </c>
    </row>
    <row r="9" spans="1:13" ht="3.75" customHeight="1">
      <c r="A9" s="286"/>
      <c r="B9" s="128"/>
      <c r="C9" s="287"/>
      <c r="D9" s="295"/>
      <c r="E9" s="296"/>
      <c r="F9" s="296"/>
      <c r="G9" s="296"/>
      <c r="H9" s="296"/>
      <c r="I9" s="296"/>
      <c r="J9" s="296"/>
      <c r="K9" s="297"/>
      <c r="L9" s="298"/>
      <c r="M9" s="298"/>
    </row>
    <row r="10" spans="1:13" ht="3.75" customHeight="1">
      <c r="A10" s="288"/>
      <c r="B10" s="289"/>
      <c r="C10" s="290"/>
      <c r="D10" s="299"/>
      <c r="E10" s="300"/>
      <c r="F10" s="300"/>
      <c r="G10" s="300"/>
      <c r="H10" s="300"/>
      <c r="I10" s="300"/>
      <c r="J10" s="300"/>
      <c r="K10" s="301"/>
      <c r="L10" s="302"/>
      <c r="M10" s="302"/>
    </row>
    <row r="11" spans="1:13" s="60" customFormat="1" ht="12" customHeight="1">
      <c r="A11" s="283" t="s">
        <v>15</v>
      </c>
      <c r="B11" s="284"/>
      <c r="C11" s="284"/>
      <c r="D11" s="87">
        <v>28</v>
      </c>
      <c r="E11" s="88">
        <v>26</v>
      </c>
      <c r="F11" s="88">
        <v>6</v>
      </c>
      <c r="G11" s="88">
        <v>6</v>
      </c>
      <c r="H11" s="99"/>
      <c r="I11" s="88">
        <v>6</v>
      </c>
      <c r="J11" s="88">
        <v>14</v>
      </c>
      <c r="K11" s="89">
        <v>2</v>
      </c>
      <c r="L11" s="90">
        <v>1</v>
      </c>
      <c r="M11" s="91">
        <v>7</v>
      </c>
    </row>
    <row r="12" spans="1:13" s="60" customFormat="1" ht="3.75" customHeight="1">
      <c r="A12" s="283"/>
      <c r="B12" s="284"/>
      <c r="C12" s="284"/>
      <c r="D12" s="87"/>
      <c r="E12" s="88"/>
      <c r="F12" s="88"/>
      <c r="G12" s="88"/>
      <c r="H12" s="88"/>
      <c r="I12" s="88"/>
      <c r="J12" s="88"/>
      <c r="K12" s="89"/>
      <c r="L12" s="90"/>
      <c r="M12" s="91"/>
    </row>
    <row r="13" spans="1:13" s="60" customFormat="1" ht="12" customHeight="1">
      <c r="A13" s="283"/>
      <c r="B13" s="284" t="s">
        <v>19</v>
      </c>
      <c r="C13" s="284"/>
      <c r="D13" s="87">
        <v>3</v>
      </c>
      <c r="E13" s="88">
        <v>3</v>
      </c>
      <c r="F13" s="88"/>
      <c r="G13" s="88"/>
      <c r="H13" s="99"/>
      <c r="I13" s="88">
        <v>1</v>
      </c>
      <c r="J13" s="88">
        <v>2</v>
      </c>
      <c r="K13" s="89"/>
      <c r="L13" s="102"/>
      <c r="M13" s="102">
        <v>1</v>
      </c>
    </row>
    <row r="14" spans="1:13" ht="3.75" customHeight="1">
      <c r="A14" s="286"/>
      <c r="B14" s="128"/>
      <c r="C14" s="287"/>
      <c r="D14" s="295"/>
      <c r="E14" s="296"/>
      <c r="F14" s="296"/>
      <c r="G14" s="296"/>
      <c r="H14" s="303"/>
      <c r="I14" s="296"/>
      <c r="J14" s="296"/>
      <c r="K14" s="297"/>
      <c r="L14" s="298"/>
      <c r="M14" s="298"/>
    </row>
    <row r="15" spans="1:13" s="60" customFormat="1" ht="12" customHeight="1">
      <c r="A15" s="283"/>
      <c r="B15" s="284" t="s">
        <v>20</v>
      </c>
      <c r="C15" s="284"/>
      <c r="D15" s="87">
        <v>20</v>
      </c>
      <c r="E15" s="88">
        <v>18</v>
      </c>
      <c r="F15" s="88">
        <v>4</v>
      </c>
      <c r="G15" s="88">
        <v>4</v>
      </c>
      <c r="H15" s="99"/>
      <c r="I15" s="88">
        <v>4</v>
      </c>
      <c r="J15" s="88">
        <v>10</v>
      </c>
      <c r="K15" s="101">
        <v>2</v>
      </c>
      <c r="L15" s="91"/>
      <c r="M15" s="91">
        <v>6</v>
      </c>
    </row>
    <row r="16" spans="1:13" s="60" customFormat="1" ht="12" customHeight="1">
      <c r="A16" s="283"/>
      <c r="B16" s="284"/>
      <c r="C16" s="285" t="s">
        <v>21</v>
      </c>
      <c r="D16" s="99"/>
      <c r="E16" s="99"/>
      <c r="F16" s="99"/>
      <c r="G16" s="99"/>
      <c r="H16" s="99"/>
      <c r="I16" s="99"/>
      <c r="J16" s="99"/>
      <c r="K16" s="101"/>
      <c r="L16" s="102"/>
      <c r="M16" s="102"/>
    </row>
    <row r="17" spans="1:13" s="60" customFormat="1" ht="12" customHeight="1">
      <c r="A17" s="283"/>
      <c r="B17" s="284"/>
      <c r="C17" s="285" t="s">
        <v>22</v>
      </c>
      <c r="D17" s="87">
        <v>5</v>
      </c>
      <c r="E17" s="88">
        <v>4</v>
      </c>
      <c r="F17" s="99">
        <v>3</v>
      </c>
      <c r="G17" s="99">
        <v>3</v>
      </c>
      <c r="H17" s="99"/>
      <c r="I17" s="88"/>
      <c r="J17" s="88">
        <v>1</v>
      </c>
      <c r="K17" s="101">
        <v>1</v>
      </c>
      <c r="L17" s="91"/>
      <c r="M17" s="91">
        <v>2</v>
      </c>
    </row>
    <row r="18" spans="1:13" s="60" customFormat="1" ht="12" customHeight="1">
      <c r="A18" s="283"/>
      <c r="B18" s="284"/>
      <c r="C18" s="285" t="s">
        <v>23</v>
      </c>
      <c r="D18" s="87">
        <v>13</v>
      </c>
      <c r="E18" s="88">
        <v>12</v>
      </c>
      <c r="F18" s="88">
        <v>1</v>
      </c>
      <c r="G18" s="88">
        <v>1</v>
      </c>
      <c r="H18" s="99"/>
      <c r="I18" s="88">
        <v>4</v>
      </c>
      <c r="J18" s="88">
        <v>7</v>
      </c>
      <c r="K18" s="101">
        <v>1</v>
      </c>
      <c r="L18" s="102"/>
      <c r="M18" s="91">
        <v>4</v>
      </c>
    </row>
    <row r="19" spans="1:13" s="60" customFormat="1" ht="12" customHeight="1">
      <c r="A19" s="283"/>
      <c r="B19" s="284"/>
      <c r="C19" s="285" t="s">
        <v>24</v>
      </c>
      <c r="D19" s="87">
        <v>2</v>
      </c>
      <c r="E19" s="88">
        <v>2</v>
      </c>
      <c r="F19" s="99"/>
      <c r="G19" s="99"/>
      <c r="H19" s="99"/>
      <c r="I19" s="99"/>
      <c r="J19" s="88">
        <v>2</v>
      </c>
      <c r="K19" s="101"/>
      <c r="L19" s="102"/>
      <c r="M19" s="102"/>
    </row>
    <row r="20" spans="1:13" s="60" customFormat="1" ht="3.75" customHeight="1">
      <c r="A20" s="283"/>
      <c r="B20" s="284"/>
      <c r="C20" s="284"/>
      <c r="D20" s="87"/>
      <c r="E20" s="88"/>
      <c r="F20" s="88"/>
      <c r="G20" s="88"/>
      <c r="H20" s="88"/>
      <c r="I20" s="88"/>
      <c r="J20" s="88"/>
      <c r="K20" s="89"/>
      <c r="L20" s="91"/>
      <c r="M20" s="91"/>
    </row>
    <row r="21" spans="1:13" s="60" customFormat="1" ht="12" customHeight="1">
      <c r="A21" s="283"/>
      <c r="B21" s="284" t="s">
        <v>25</v>
      </c>
      <c r="C21" s="284"/>
      <c r="D21" s="87">
        <v>5</v>
      </c>
      <c r="E21" s="88">
        <v>5</v>
      </c>
      <c r="F21" s="99">
        <v>2</v>
      </c>
      <c r="G21" s="99">
        <v>2</v>
      </c>
      <c r="H21" s="99"/>
      <c r="I21" s="99">
        <v>1</v>
      </c>
      <c r="J21" s="88">
        <v>2</v>
      </c>
      <c r="K21" s="101"/>
      <c r="L21" s="91">
        <v>1</v>
      </c>
      <c r="M21" s="102"/>
    </row>
    <row r="22" spans="1:13" s="60" customFormat="1" ht="12" customHeight="1">
      <c r="A22" s="283"/>
      <c r="B22" s="284"/>
      <c r="C22" s="285" t="s">
        <v>26</v>
      </c>
      <c r="D22" s="99">
        <v>1</v>
      </c>
      <c r="E22" s="99">
        <v>1</v>
      </c>
      <c r="F22" s="99">
        <v>1</v>
      </c>
      <c r="G22" s="99">
        <v>1</v>
      </c>
      <c r="H22" s="99"/>
      <c r="I22" s="99"/>
      <c r="J22" s="99"/>
      <c r="K22" s="101"/>
      <c r="L22" s="102"/>
      <c r="M22" s="102"/>
    </row>
    <row r="23" spans="1:13" s="60" customFormat="1" ht="12" customHeight="1">
      <c r="A23" s="283"/>
      <c r="B23" s="284"/>
      <c r="C23" s="285" t="s">
        <v>27</v>
      </c>
      <c r="D23" s="99">
        <v>3</v>
      </c>
      <c r="E23" s="99">
        <v>3</v>
      </c>
      <c r="F23" s="99"/>
      <c r="G23" s="99"/>
      <c r="H23" s="99"/>
      <c r="I23" s="99">
        <v>1</v>
      </c>
      <c r="J23" s="99">
        <v>2</v>
      </c>
      <c r="K23" s="101"/>
      <c r="L23" s="91">
        <v>1</v>
      </c>
      <c r="M23" s="102"/>
    </row>
    <row r="24" spans="1:13" s="60" customFormat="1" ht="12" customHeight="1">
      <c r="A24" s="283"/>
      <c r="B24" s="284"/>
      <c r="C24" s="285" t="s">
        <v>16</v>
      </c>
      <c r="D24" s="87">
        <v>1</v>
      </c>
      <c r="E24" s="88">
        <v>1</v>
      </c>
      <c r="F24" s="99">
        <v>1</v>
      </c>
      <c r="G24" s="99">
        <v>1</v>
      </c>
      <c r="H24" s="99"/>
      <c r="I24" s="99"/>
      <c r="J24" s="88"/>
      <c r="K24" s="101"/>
      <c r="L24" s="91"/>
      <c r="M24" s="102"/>
    </row>
    <row r="25" spans="1:13" s="60" customFormat="1" ht="3.75" customHeight="1">
      <c r="A25" s="283"/>
      <c r="B25" s="284"/>
      <c r="C25" s="284"/>
      <c r="D25" s="87"/>
      <c r="E25" s="88"/>
      <c r="F25" s="88"/>
      <c r="G25" s="88"/>
      <c r="H25" s="88"/>
      <c r="I25" s="88"/>
      <c r="J25" s="88"/>
      <c r="K25" s="89"/>
      <c r="L25" s="91"/>
      <c r="M25" s="91"/>
    </row>
    <row r="26" spans="1:13" s="60" customFormat="1" ht="12" customHeight="1">
      <c r="A26" s="283"/>
      <c r="B26" s="284" t="s">
        <v>28</v>
      </c>
      <c r="C26" s="284"/>
      <c r="D26" s="100"/>
      <c r="E26" s="99"/>
      <c r="F26" s="99"/>
      <c r="G26" s="99"/>
      <c r="H26" s="99"/>
      <c r="I26" s="99"/>
      <c r="J26" s="99"/>
      <c r="K26" s="101"/>
      <c r="L26" s="91"/>
      <c r="M26" s="102"/>
    </row>
    <row r="27" spans="1:13" s="60" customFormat="1" ht="3.75" customHeight="1">
      <c r="A27" s="291"/>
      <c r="B27" s="292"/>
      <c r="C27" s="292"/>
      <c r="D27" s="93"/>
      <c r="E27" s="94"/>
      <c r="F27" s="94"/>
      <c r="G27" s="94"/>
      <c r="H27" s="94"/>
      <c r="I27" s="94"/>
      <c r="J27" s="94"/>
      <c r="K27" s="95"/>
      <c r="L27" s="96"/>
      <c r="M27" s="97"/>
    </row>
    <row r="28" spans="1:13" s="60" customFormat="1" ht="3.75" customHeight="1">
      <c r="A28" s="283"/>
      <c r="B28" s="284"/>
      <c r="C28" s="284"/>
      <c r="D28" s="87"/>
      <c r="E28" s="88"/>
      <c r="F28" s="88"/>
      <c r="G28" s="88"/>
      <c r="H28" s="88"/>
      <c r="I28" s="88"/>
      <c r="J28" s="88"/>
      <c r="K28" s="89"/>
      <c r="L28" s="90"/>
      <c r="M28" s="91"/>
    </row>
    <row r="29" spans="1:13" s="60" customFormat="1" ht="12" customHeight="1">
      <c r="A29" s="283" t="s">
        <v>17</v>
      </c>
      <c r="B29" s="284"/>
      <c r="C29" s="284"/>
      <c r="D29" s="87">
        <v>240</v>
      </c>
      <c r="E29" s="88">
        <v>164</v>
      </c>
      <c r="F29" s="88">
        <v>93</v>
      </c>
      <c r="G29" s="88">
        <v>82</v>
      </c>
      <c r="H29" s="88">
        <v>11</v>
      </c>
      <c r="I29" s="88">
        <v>27</v>
      </c>
      <c r="J29" s="88">
        <v>44</v>
      </c>
      <c r="K29" s="89">
        <v>76</v>
      </c>
      <c r="L29" s="90"/>
      <c r="M29" s="91">
        <v>38</v>
      </c>
    </row>
    <row r="30" spans="1:13" s="60" customFormat="1" ht="12" customHeight="1">
      <c r="A30" s="283" t="s">
        <v>16</v>
      </c>
      <c r="B30" s="284"/>
      <c r="C30" s="284"/>
      <c r="D30" s="87">
        <v>1</v>
      </c>
      <c r="E30" s="88"/>
      <c r="F30" s="88"/>
      <c r="G30" s="88"/>
      <c r="H30" s="88"/>
      <c r="I30" s="88"/>
      <c r="J30" s="88"/>
      <c r="K30" s="89">
        <v>1</v>
      </c>
      <c r="L30" s="90"/>
      <c r="M30" s="91"/>
    </row>
    <row r="31" spans="1:13" s="60" customFormat="1" ht="12" customHeight="1">
      <c r="A31" s="293" t="s">
        <v>18</v>
      </c>
      <c r="B31" s="294"/>
      <c r="C31" s="294"/>
      <c r="D31" s="62"/>
      <c r="E31" s="63"/>
      <c r="F31" s="63"/>
      <c r="G31" s="63"/>
      <c r="H31" s="63"/>
      <c r="I31" s="63"/>
      <c r="J31" s="63"/>
      <c r="K31" s="64"/>
      <c r="L31" s="65"/>
      <c r="M31" s="92"/>
    </row>
    <row r="32" spans="4:13" ht="13.5">
      <c r="D32" s="223"/>
      <c r="E32" s="223"/>
      <c r="F32" s="223"/>
      <c r="G32" s="223"/>
      <c r="H32" s="223"/>
      <c r="I32" s="223"/>
      <c r="J32" s="223"/>
      <c r="K32" s="223"/>
      <c r="L32" s="223"/>
      <c r="M32" s="223"/>
    </row>
  </sheetData>
  <mergeCells count="13">
    <mergeCell ref="F5:F6"/>
    <mergeCell ref="G5:G6"/>
    <mergeCell ref="H5:H6"/>
    <mergeCell ref="L2:L5"/>
    <mergeCell ref="M2:M5"/>
    <mergeCell ref="D2:K2"/>
    <mergeCell ref="D3:D6"/>
    <mergeCell ref="E3:J3"/>
    <mergeCell ref="K3:K6"/>
    <mergeCell ref="E4:E6"/>
    <mergeCell ref="F4:H4"/>
    <mergeCell ref="I4:I6"/>
    <mergeCell ref="J4:J6"/>
  </mergeCells>
  <printOptions/>
  <pageMargins left="0.71" right="0.49" top="1" bottom="1" header="0.512" footer="0.512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I29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3.625" style="0" customWidth="1"/>
    <col min="3" max="3" width="16.00390625" style="0" customWidth="1"/>
    <col min="4" max="9" width="8.625" style="0" customWidth="1"/>
    <col min="10" max="10" width="6.875" style="0" customWidth="1"/>
  </cols>
  <sheetData>
    <row r="1" spans="1:9" ht="16.5" customHeight="1">
      <c r="A1" s="2" t="s">
        <v>154</v>
      </c>
      <c r="C1" s="3"/>
      <c r="D1" s="5"/>
      <c r="E1" s="5"/>
      <c r="F1" s="5"/>
      <c r="G1" s="5"/>
      <c r="H1" s="5"/>
      <c r="I1" s="5"/>
    </row>
    <row r="2" spans="2:9" ht="13.5" customHeight="1">
      <c r="B2" s="5"/>
      <c r="C2" s="5"/>
      <c r="D2" s="362" t="s">
        <v>2</v>
      </c>
      <c r="E2" s="369"/>
      <c r="F2" s="369"/>
      <c r="G2" s="369"/>
      <c r="H2" s="369"/>
      <c r="I2" s="370"/>
    </row>
    <row r="3" spans="2:9" ht="13.5">
      <c r="B3" s="5"/>
      <c r="C3" s="5"/>
      <c r="D3" s="371" t="s">
        <v>1</v>
      </c>
      <c r="E3" s="357" t="s">
        <v>3</v>
      </c>
      <c r="F3" s="357"/>
      <c r="G3" s="358"/>
      <c r="H3" s="359" t="s">
        <v>11</v>
      </c>
      <c r="I3" s="372" t="s">
        <v>12</v>
      </c>
    </row>
    <row r="4" spans="2:9" ht="13.5">
      <c r="B4" s="6"/>
      <c r="C4" s="7"/>
      <c r="D4" s="351"/>
      <c r="E4" s="355" t="s">
        <v>1</v>
      </c>
      <c r="F4" s="359" t="s">
        <v>91</v>
      </c>
      <c r="G4" s="355" t="s">
        <v>4</v>
      </c>
      <c r="H4" s="356"/>
      <c r="I4" s="373"/>
    </row>
    <row r="5" spans="2:9" ht="13.5">
      <c r="B5" s="8"/>
      <c r="C5" s="9"/>
      <c r="D5" s="351"/>
      <c r="E5" s="364"/>
      <c r="F5" s="364"/>
      <c r="G5" s="364"/>
      <c r="H5" s="356"/>
      <c r="I5" s="373"/>
    </row>
    <row r="6" spans="2:9" ht="12.75" customHeight="1">
      <c r="B6" s="74" t="s">
        <v>75</v>
      </c>
      <c r="C6" s="304"/>
      <c r="D6" s="244"/>
      <c r="E6" s="305"/>
      <c r="F6" s="305"/>
      <c r="G6" s="305"/>
      <c r="H6" s="306"/>
      <c r="I6" s="307"/>
    </row>
    <row r="7" spans="2:9" s="60" customFormat="1" ht="12.75" customHeight="1">
      <c r="B7" s="76"/>
      <c r="C7" s="77" t="s">
        <v>14</v>
      </c>
      <c r="D7" s="157">
        <v>145</v>
      </c>
      <c r="E7" s="153">
        <v>89</v>
      </c>
      <c r="F7" s="153">
        <v>79</v>
      </c>
      <c r="G7" s="153">
        <v>10</v>
      </c>
      <c r="H7" s="153">
        <v>22</v>
      </c>
      <c r="I7" s="154">
        <v>34</v>
      </c>
    </row>
    <row r="8" spans="2:9" s="60" customFormat="1" ht="12.75" customHeight="1">
      <c r="B8" s="76"/>
      <c r="C8" s="77" t="s">
        <v>76</v>
      </c>
      <c r="D8" s="157">
        <v>88</v>
      </c>
      <c r="E8" s="153">
        <v>45</v>
      </c>
      <c r="F8" s="153">
        <v>40</v>
      </c>
      <c r="G8" s="158">
        <v>5</v>
      </c>
      <c r="H8" s="153">
        <v>17</v>
      </c>
      <c r="I8" s="154">
        <v>26</v>
      </c>
    </row>
    <row r="9" spans="2:9" s="60" customFormat="1" ht="12.75" customHeight="1">
      <c r="B9" s="76"/>
      <c r="C9" s="77" t="s">
        <v>77</v>
      </c>
      <c r="D9" s="157">
        <v>19</v>
      </c>
      <c r="E9" s="153">
        <v>12</v>
      </c>
      <c r="F9" s="153">
        <v>12</v>
      </c>
      <c r="G9" s="158"/>
      <c r="H9" s="153">
        <v>3</v>
      </c>
      <c r="I9" s="154">
        <v>4</v>
      </c>
    </row>
    <row r="10" spans="2:9" s="60" customFormat="1" ht="12.75" customHeight="1">
      <c r="B10" s="76"/>
      <c r="C10" s="77" t="s">
        <v>78</v>
      </c>
      <c r="D10" s="224">
        <v>12</v>
      </c>
      <c r="E10" s="158">
        <v>10</v>
      </c>
      <c r="F10" s="158">
        <v>9</v>
      </c>
      <c r="G10" s="158">
        <v>1</v>
      </c>
      <c r="H10" s="158"/>
      <c r="I10" s="160">
        <v>2</v>
      </c>
    </row>
    <row r="11" spans="2:9" s="60" customFormat="1" ht="12.75" customHeight="1">
      <c r="B11" s="76"/>
      <c r="C11" s="77" t="s">
        <v>79</v>
      </c>
      <c r="D11" s="157">
        <v>18</v>
      </c>
      <c r="E11" s="158">
        <v>17</v>
      </c>
      <c r="F11" s="158">
        <v>13</v>
      </c>
      <c r="G11" s="158">
        <v>4</v>
      </c>
      <c r="H11" s="158">
        <v>1</v>
      </c>
      <c r="I11" s="160"/>
    </row>
    <row r="12" spans="2:9" s="60" customFormat="1" ht="12.75" customHeight="1">
      <c r="B12" s="76"/>
      <c r="C12" s="77" t="s">
        <v>80</v>
      </c>
      <c r="D12" s="157">
        <v>8</v>
      </c>
      <c r="E12" s="153">
        <v>5</v>
      </c>
      <c r="F12" s="153">
        <v>5</v>
      </c>
      <c r="G12" s="158"/>
      <c r="H12" s="158">
        <v>1</v>
      </c>
      <c r="I12" s="160">
        <v>2</v>
      </c>
    </row>
    <row r="13" spans="2:9" s="60" customFormat="1" ht="12.75" customHeight="1">
      <c r="B13" s="79"/>
      <c r="C13" s="80" t="s">
        <v>81</v>
      </c>
      <c r="D13" s="225"/>
      <c r="E13" s="182"/>
      <c r="F13" s="182"/>
      <c r="G13" s="182"/>
      <c r="H13" s="182"/>
      <c r="I13" s="183"/>
    </row>
    <row r="14" spans="2:9" s="71" customFormat="1" ht="12.75" customHeight="1">
      <c r="B14" s="104" t="s">
        <v>82</v>
      </c>
      <c r="C14" s="105"/>
      <c r="D14" s="166"/>
      <c r="E14" s="167"/>
      <c r="F14" s="167"/>
      <c r="G14" s="167"/>
      <c r="H14" s="167"/>
      <c r="I14" s="168"/>
    </row>
    <row r="15" spans="2:9" s="60" customFormat="1" ht="12.75" customHeight="1">
      <c r="B15" s="76"/>
      <c r="C15" s="77" t="s">
        <v>14</v>
      </c>
      <c r="D15" s="157">
        <v>145</v>
      </c>
      <c r="E15" s="153">
        <v>89</v>
      </c>
      <c r="F15" s="153">
        <v>79</v>
      </c>
      <c r="G15" s="153">
        <v>10</v>
      </c>
      <c r="H15" s="153">
        <v>22</v>
      </c>
      <c r="I15" s="154">
        <v>34</v>
      </c>
    </row>
    <row r="16" spans="2:9" s="60" customFormat="1" ht="12.75" customHeight="1">
      <c r="B16" s="76"/>
      <c r="C16" s="77" t="s">
        <v>76</v>
      </c>
      <c r="D16" s="157">
        <v>109</v>
      </c>
      <c r="E16" s="153">
        <v>69</v>
      </c>
      <c r="F16" s="153">
        <v>62</v>
      </c>
      <c r="G16" s="158">
        <v>7</v>
      </c>
      <c r="H16" s="153">
        <v>10</v>
      </c>
      <c r="I16" s="154">
        <v>30</v>
      </c>
    </row>
    <row r="17" spans="2:9" s="60" customFormat="1" ht="12.75" customHeight="1">
      <c r="B17" s="76"/>
      <c r="C17" s="77" t="s">
        <v>77</v>
      </c>
      <c r="D17" s="157">
        <v>21</v>
      </c>
      <c r="E17" s="153">
        <v>13</v>
      </c>
      <c r="F17" s="153">
        <v>11</v>
      </c>
      <c r="G17" s="158">
        <v>2</v>
      </c>
      <c r="H17" s="153">
        <v>7</v>
      </c>
      <c r="I17" s="154">
        <v>1</v>
      </c>
    </row>
    <row r="18" spans="2:9" s="60" customFormat="1" ht="12.75" customHeight="1">
      <c r="B18" s="76"/>
      <c r="C18" s="77" t="s">
        <v>78</v>
      </c>
      <c r="D18" s="224">
        <v>7</v>
      </c>
      <c r="E18" s="158">
        <v>4</v>
      </c>
      <c r="F18" s="158">
        <v>4</v>
      </c>
      <c r="G18" s="158"/>
      <c r="H18" s="158">
        <v>1</v>
      </c>
      <c r="I18" s="160">
        <v>2</v>
      </c>
    </row>
    <row r="19" spans="2:9" s="60" customFormat="1" ht="12.75" customHeight="1">
      <c r="B19" s="76"/>
      <c r="C19" s="77" t="s">
        <v>79</v>
      </c>
      <c r="D19" s="157">
        <v>6</v>
      </c>
      <c r="E19" s="158">
        <v>3</v>
      </c>
      <c r="F19" s="158">
        <v>2</v>
      </c>
      <c r="G19" s="158">
        <v>1</v>
      </c>
      <c r="H19" s="158">
        <v>2</v>
      </c>
      <c r="I19" s="160">
        <v>1</v>
      </c>
    </row>
    <row r="20" spans="2:9" s="60" customFormat="1" ht="12.75" customHeight="1">
      <c r="B20" s="76"/>
      <c r="C20" s="77" t="s">
        <v>80</v>
      </c>
      <c r="D20" s="157">
        <v>2</v>
      </c>
      <c r="E20" s="153"/>
      <c r="F20" s="153"/>
      <c r="G20" s="158"/>
      <c r="H20" s="158">
        <v>2</v>
      </c>
      <c r="I20" s="160"/>
    </row>
    <row r="21" spans="2:9" s="60" customFormat="1" ht="12.75" customHeight="1">
      <c r="B21" s="79"/>
      <c r="C21" s="80" t="s">
        <v>81</v>
      </c>
      <c r="D21" s="225"/>
      <c r="E21" s="182"/>
      <c r="F21" s="182"/>
      <c r="G21" s="182"/>
      <c r="H21" s="182"/>
      <c r="I21" s="183"/>
    </row>
    <row r="22" spans="2:9" s="71" customFormat="1" ht="12.75" customHeight="1">
      <c r="B22" s="104" t="s">
        <v>83</v>
      </c>
      <c r="C22" s="105"/>
      <c r="D22" s="166"/>
      <c r="E22" s="167"/>
      <c r="F22" s="167"/>
      <c r="G22" s="167"/>
      <c r="H22" s="167"/>
      <c r="I22" s="168"/>
    </row>
    <row r="23" spans="2:9" s="60" customFormat="1" ht="12.75" customHeight="1">
      <c r="B23" s="76"/>
      <c r="C23" s="77" t="s">
        <v>14</v>
      </c>
      <c r="D23" s="157">
        <v>145</v>
      </c>
      <c r="E23" s="153">
        <v>89</v>
      </c>
      <c r="F23" s="153">
        <v>79</v>
      </c>
      <c r="G23" s="153">
        <v>10</v>
      </c>
      <c r="H23" s="153">
        <v>22</v>
      </c>
      <c r="I23" s="154">
        <v>34</v>
      </c>
    </row>
    <row r="24" spans="2:9" s="60" customFormat="1" ht="12.75" customHeight="1">
      <c r="B24" s="76"/>
      <c r="C24" s="77" t="s">
        <v>76</v>
      </c>
      <c r="D24" s="157">
        <v>48</v>
      </c>
      <c r="E24" s="153">
        <v>24</v>
      </c>
      <c r="F24" s="153">
        <v>22</v>
      </c>
      <c r="G24" s="158">
        <v>2</v>
      </c>
      <c r="H24" s="153">
        <v>5</v>
      </c>
      <c r="I24" s="154">
        <v>19</v>
      </c>
    </row>
    <row r="25" spans="2:9" s="60" customFormat="1" ht="12.75" customHeight="1">
      <c r="B25" s="76"/>
      <c r="C25" s="77" t="s">
        <v>77</v>
      </c>
      <c r="D25" s="157">
        <v>36</v>
      </c>
      <c r="E25" s="153">
        <v>21</v>
      </c>
      <c r="F25" s="153">
        <v>19</v>
      </c>
      <c r="G25" s="158">
        <v>2</v>
      </c>
      <c r="H25" s="153">
        <v>8</v>
      </c>
      <c r="I25" s="154">
        <v>7</v>
      </c>
    </row>
    <row r="26" spans="2:9" s="60" customFormat="1" ht="12.75" customHeight="1">
      <c r="B26" s="76"/>
      <c r="C26" s="77" t="s">
        <v>78</v>
      </c>
      <c r="D26" s="224">
        <v>23</v>
      </c>
      <c r="E26" s="158">
        <v>15</v>
      </c>
      <c r="F26" s="158">
        <v>15</v>
      </c>
      <c r="G26" s="158"/>
      <c r="H26" s="158">
        <v>3</v>
      </c>
      <c r="I26" s="160">
        <v>5</v>
      </c>
    </row>
    <row r="27" spans="2:9" s="60" customFormat="1" ht="12.75" customHeight="1">
      <c r="B27" s="76"/>
      <c r="C27" s="77" t="s">
        <v>79</v>
      </c>
      <c r="D27" s="157">
        <v>26</v>
      </c>
      <c r="E27" s="158">
        <v>22</v>
      </c>
      <c r="F27" s="158">
        <v>17</v>
      </c>
      <c r="G27" s="158">
        <v>5</v>
      </c>
      <c r="H27" s="158">
        <v>3</v>
      </c>
      <c r="I27" s="160">
        <v>1</v>
      </c>
    </row>
    <row r="28" spans="2:9" s="60" customFormat="1" ht="12.75" customHeight="1">
      <c r="B28" s="76"/>
      <c r="C28" s="77" t="s">
        <v>80</v>
      </c>
      <c r="D28" s="157">
        <v>12</v>
      </c>
      <c r="E28" s="153">
        <v>7</v>
      </c>
      <c r="F28" s="153">
        <v>6</v>
      </c>
      <c r="G28" s="158">
        <v>1</v>
      </c>
      <c r="H28" s="158">
        <v>3</v>
      </c>
      <c r="I28" s="160">
        <v>2</v>
      </c>
    </row>
    <row r="29" spans="2:9" s="60" customFormat="1" ht="12.75" customHeight="1">
      <c r="B29" s="79"/>
      <c r="C29" s="80" t="s">
        <v>81</v>
      </c>
      <c r="D29" s="225"/>
      <c r="E29" s="182"/>
      <c r="F29" s="182"/>
      <c r="G29" s="182"/>
      <c r="H29" s="182"/>
      <c r="I29" s="183"/>
    </row>
  </sheetData>
  <mergeCells count="8">
    <mergeCell ref="F4:F5"/>
    <mergeCell ref="G4:G5"/>
    <mergeCell ref="D2:I2"/>
    <mergeCell ref="D3:D5"/>
    <mergeCell ref="E3:G3"/>
    <mergeCell ref="H3:H5"/>
    <mergeCell ref="I3:I5"/>
    <mergeCell ref="E4:E5"/>
  </mergeCells>
  <printOptions/>
  <pageMargins left="0.88" right="0.28" top="0.78" bottom="1" header="0.512" footer="0.51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L99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25.00390625" style="0" customWidth="1"/>
    <col min="3" max="7" width="6.625" style="0" customWidth="1"/>
    <col min="8" max="11" width="7.50390625" style="0" customWidth="1"/>
    <col min="12" max="12" width="7.75390625" style="0" customWidth="1"/>
  </cols>
  <sheetData>
    <row r="1" spans="1:12" ht="16.5" customHeight="1">
      <c r="A1" s="2" t="s">
        <v>155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</row>
    <row r="2" spans="1:12" ht="13.5">
      <c r="A2" s="5"/>
      <c r="B2" s="5"/>
      <c r="C2" s="362" t="s">
        <v>0</v>
      </c>
      <c r="D2" s="363"/>
      <c r="E2" s="363"/>
      <c r="F2" s="363"/>
      <c r="G2" s="363"/>
      <c r="H2" s="363"/>
      <c r="I2" s="363"/>
      <c r="J2" s="363"/>
      <c r="K2" s="344" t="s">
        <v>92</v>
      </c>
      <c r="L2" s="347" t="s">
        <v>68</v>
      </c>
    </row>
    <row r="3" spans="1:12" ht="13.5">
      <c r="A3" s="5"/>
      <c r="B3" s="5"/>
      <c r="C3" s="349" t="s">
        <v>1</v>
      </c>
      <c r="D3" s="343" t="s">
        <v>2</v>
      </c>
      <c r="E3" s="343"/>
      <c r="F3" s="343"/>
      <c r="G3" s="343"/>
      <c r="H3" s="343"/>
      <c r="I3" s="343"/>
      <c r="J3" s="352" t="s">
        <v>10</v>
      </c>
      <c r="K3" s="345"/>
      <c r="L3" s="348"/>
    </row>
    <row r="4" spans="1:12" ht="13.5">
      <c r="A4" s="5"/>
      <c r="B4" s="5"/>
      <c r="C4" s="350"/>
      <c r="D4" s="355" t="s">
        <v>1</v>
      </c>
      <c r="E4" s="357" t="s">
        <v>3</v>
      </c>
      <c r="F4" s="357"/>
      <c r="G4" s="358"/>
      <c r="H4" s="359" t="s">
        <v>11</v>
      </c>
      <c r="I4" s="360" t="s">
        <v>12</v>
      </c>
      <c r="J4" s="353"/>
      <c r="K4" s="345"/>
      <c r="L4" s="348"/>
    </row>
    <row r="5" spans="1:12" ht="13.5">
      <c r="A5" s="6"/>
      <c r="B5" s="7"/>
      <c r="C5" s="351"/>
      <c r="D5" s="356"/>
      <c r="E5" s="355" t="s">
        <v>1</v>
      </c>
      <c r="F5" s="359" t="s">
        <v>13</v>
      </c>
      <c r="G5" s="355" t="s">
        <v>4</v>
      </c>
      <c r="H5" s="356"/>
      <c r="I5" s="361"/>
      <c r="J5" s="354"/>
      <c r="K5" s="346"/>
      <c r="L5" s="348"/>
    </row>
    <row r="6" spans="1:12" ht="13.5">
      <c r="A6" s="8"/>
      <c r="B6" s="9"/>
      <c r="C6" s="351"/>
      <c r="D6" s="356"/>
      <c r="E6" s="364"/>
      <c r="F6" s="364"/>
      <c r="G6" s="364"/>
      <c r="H6" s="356"/>
      <c r="I6" s="361"/>
      <c r="J6" s="354"/>
      <c r="K6" s="72" t="s">
        <v>5</v>
      </c>
      <c r="L6" s="73" t="s">
        <v>5</v>
      </c>
    </row>
    <row r="7" spans="1:12" ht="12.75" customHeight="1">
      <c r="A7" s="74" t="s">
        <v>14</v>
      </c>
      <c r="B7" s="308"/>
      <c r="C7" s="244"/>
      <c r="D7" s="306"/>
      <c r="E7" s="305"/>
      <c r="F7" s="305"/>
      <c r="G7" s="305"/>
      <c r="H7" s="306"/>
      <c r="I7" s="309"/>
      <c r="J7" s="310"/>
      <c r="K7" s="66"/>
      <c r="L7" s="307"/>
    </row>
    <row r="8" spans="1:12" s="60" customFormat="1" ht="12.75" customHeight="1">
      <c r="A8" s="76"/>
      <c r="B8" s="78" t="s">
        <v>14</v>
      </c>
      <c r="C8" s="152">
        <v>269</v>
      </c>
      <c r="D8" s="153">
        <v>190</v>
      </c>
      <c r="E8" s="153">
        <v>99</v>
      </c>
      <c r="F8" s="153">
        <v>88</v>
      </c>
      <c r="G8" s="153">
        <v>11</v>
      </c>
      <c r="H8" s="153">
        <v>33</v>
      </c>
      <c r="I8" s="153">
        <v>58</v>
      </c>
      <c r="J8" s="154">
        <v>79</v>
      </c>
      <c r="K8" s="155">
        <v>1</v>
      </c>
      <c r="L8" s="156">
        <v>45</v>
      </c>
    </row>
    <row r="9" spans="1:12" s="60" customFormat="1" ht="12.75" customHeight="1">
      <c r="A9" s="76"/>
      <c r="B9" s="78" t="s">
        <v>35</v>
      </c>
      <c r="C9" s="157">
        <v>118</v>
      </c>
      <c r="D9" s="153">
        <v>93</v>
      </c>
      <c r="E9" s="153">
        <v>51</v>
      </c>
      <c r="F9" s="153">
        <v>47</v>
      </c>
      <c r="G9" s="158">
        <v>4</v>
      </c>
      <c r="H9" s="153">
        <v>13</v>
      </c>
      <c r="I9" s="153">
        <v>29</v>
      </c>
      <c r="J9" s="154">
        <v>25</v>
      </c>
      <c r="K9" s="159"/>
      <c r="L9" s="156">
        <v>5</v>
      </c>
    </row>
    <row r="10" spans="1:12" s="60" customFormat="1" ht="12.75" customHeight="1">
      <c r="A10" s="76"/>
      <c r="B10" s="78" t="s">
        <v>61</v>
      </c>
      <c r="C10" s="157"/>
      <c r="D10" s="153"/>
      <c r="E10" s="153"/>
      <c r="F10" s="153"/>
      <c r="G10" s="158"/>
      <c r="H10" s="153"/>
      <c r="I10" s="153"/>
      <c r="J10" s="154"/>
      <c r="K10" s="159"/>
      <c r="L10" s="156"/>
    </row>
    <row r="11" spans="1:12" s="60" customFormat="1" ht="12.75" customHeight="1">
      <c r="A11" s="76"/>
      <c r="B11" s="78" t="s">
        <v>29</v>
      </c>
      <c r="C11" s="157">
        <v>132</v>
      </c>
      <c r="D11" s="153">
        <v>83</v>
      </c>
      <c r="E11" s="153">
        <v>43</v>
      </c>
      <c r="F11" s="153">
        <v>36</v>
      </c>
      <c r="G11" s="158">
        <v>7</v>
      </c>
      <c r="H11" s="153">
        <v>15</v>
      </c>
      <c r="I11" s="153">
        <v>25</v>
      </c>
      <c r="J11" s="160">
        <v>49</v>
      </c>
      <c r="K11" s="159"/>
      <c r="L11" s="156">
        <v>13</v>
      </c>
    </row>
    <row r="12" spans="1:12" s="60" customFormat="1" ht="12.75" customHeight="1">
      <c r="A12" s="76"/>
      <c r="B12" s="78" t="s">
        <v>30</v>
      </c>
      <c r="C12" s="158">
        <v>4</v>
      </c>
      <c r="D12" s="158">
        <v>1</v>
      </c>
      <c r="E12" s="158"/>
      <c r="F12" s="158"/>
      <c r="G12" s="158"/>
      <c r="H12" s="158">
        <v>1</v>
      </c>
      <c r="I12" s="158"/>
      <c r="J12" s="160">
        <v>3</v>
      </c>
      <c r="K12" s="161"/>
      <c r="L12" s="161">
        <v>1</v>
      </c>
    </row>
    <row r="13" spans="1:12" s="60" customFormat="1" ht="12.75" customHeight="1">
      <c r="A13" s="76"/>
      <c r="B13" s="78" t="s">
        <v>31</v>
      </c>
      <c r="C13" s="157">
        <v>1</v>
      </c>
      <c r="D13" s="153">
        <v>1</v>
      </c>
      <c r="E13" s="158"/>
      <c r="F13" s="158"/>
      <c r="G13" s="158"/>
      <c r="H13" s="158">
        <v>1</v>
      </c>
      <c r="I13" s="158"/>
      <c r="J13" s="160"/>
      <c r="K13" s="161"/>
      <c r="L13" s="156">
        <v>21</v>
      </c>
    </row>
    <row r="14" spans="1:12" s="60" customFormat="1" ht="12.75" customHeight="1">
      <c r="A14" s="76"/>
      <c r="B14" s="78" t="s">
        <v>32</v>
      </c>
      <c r="C14" s="157"/>
      <c r="D14" s="153"/>
      <c r="E14" s="153"/>
      <c r="F14" s="153"/>
      <c r="G14" s="158"/>
      <c r="H14" s="158"/>
      <c r="I14" s="158"/>
      <c r="J14" s="160"/>
      <c r="K14" s="161"/>
      <c r="L14" s="156">
        <v>4</v>
      </c>
    </row>
    <row r="15" spans="1:12" s="60" customFormat="1" ht="12.75" customHeight="1">
      <c r="A15" s="76"/>
      <c r="B15" s="78" t="s">
        <v>33</v>
      </c>
      <c r="C15" s="157">
        <v>1</v>
      </c>
      <c r="D15" s="158">
        <v>1</v>
      </c>
      <c r="E15" s="158"/>
      <c r="F15" s="158"/>
      <c r="G15" s="158"/>
      <c r="H15" s="158"/>
      <c r="I15" s="158">
        <v>1</v>
      </c>
      <c r="J15" s="160"/>
      <c r="K15" s="161">
        <v>1</v>
      </c>
      <c r="L15" s="161"/>
    </row>
    <row r="16" spans="1:12" s="60" customFormat="1" ht="12.75" customHeight="1">
      <c r="A16" s="79"/>
      <c r="B16" s="181" t="s">
        <v>34</v>
      </c>
      <c r="C16" s="182">
        <v>13</v>
      </c>
      <c r="D16" s="182">
        <v>11</v>
      </c>
      <c r="E16" s="182">
        <v>5</v>
      </c>
      <c r="F16" s="182">
        <v>5</v>
      </c>
      <c r="G16" s="182"/>
      <c r="H16" s="182">
        <v>3</v>
      </c>
      <c r="I16" s="182">
        <v>3</v>
      </c>
      <c r="J16" s="183">
        <v>2</v>
      </c>
      <c r="K16" s="184"/>
      <c r="L16" s="184">
        <v>1</v>
      </c>
    </row>
    <row r="17" spans="1:12" s="71" customFormat="1" ht="12.75" customHeight="1">
      <c r="A17" s="104" t="s">
        <v>36</v>
      </c>
      <c r="B17" s="105"/>
      <c r="C17" s="166"/>
      <c r="D17" s="167"/>
      <c r="E17" s="167"/>
      <c r="F17" s="167"/>
      <c r="G17" s="167"/>
      <c r="H17" s="167"/>
      <c r="I17" s="167"/>
      <c r="J17" s="168"/>
      <c r="K17" s="169"/>
      <c r="L17" s="169"/>
    </row>
    <row r="18" spans="1:12" s="71" customFormat="1" ht="12.75" customHeight="1">
      <c r="A18" s="104"/>
      <c r="B18" s="78" t="s">
        <v>14</v>
      </c>
      <c r="C18" s="166">
        <v>89</v>
      </c>
      <c r="D18" s="167">
        <v>62</v>
      </c>
      <c r="E18" s="167">
        <v>32</v>
      </c>
      <c r="F18" s="167">
        <v>28</v>
      </c>
      <c r="G18" s="167">
        <v>4</v>
      </c>
      <c r="H18" s="167">
        <v>16</v>
      </c>
      <c r="I18" s="167">
        <v>14</v>
      </c>
      <c r="J18" s="168">
        <v>27</v>
      </c>
      <c r="K18" s="169"/>
      <c r="L18" s="169">
        <v>15</v>
      </c>
    </row>
    <row r="19" spans="1:12" s="71" customFormat="1" ht="12.75" customHeight="1">
      <c r="A19" s="104"/>
      <c r="B19" s="78" t="s">
        <v>35</v>
      </c>
      <c r="C19" s="166">
        <v>36</v>
      </c>
      <c r="D19" s="167">
        <v>27</v>
      </c>
      <c r="E19" s="167">
        <v>14</v>
      </c>
      <c r="F19" s="167">
        <v>12</v>
      </c>
      <c r="G19" s="167">
        <v>2</v>
      </c>
      <c r="H19" s="167">
        <v>7</v>
      </c>
      <c r="I19" s="167">
        <v>6</v>
      </c>
      <c r="J19" s="168">
        <v>9</v>
      </c>
      <c r="K19" s="169"/>
      <c r="L19" s="169">
        <v>1</v>
      </c>
    </row>
    <row r="20" spans="1:12" s="71" customFormat="1" ht="12.75" customHeight="1">
      <c r="A20" s="104"/>
      <c r="B20" s="78" t="s">
        <v>61</v>
      </c>
      <c r="C20" s="166"/>
      <c r="D20" s="167"/>
      <c r="E20" s="167"/>
      <c r="F20" s="167"/>
      <c r="G20" s="167"/>
      <c r="H20" s="167"/>
      <c r="I20" s="167"/>
      <c r="J20" s="168"/>
      <c r="K20" s="169"/>
      <c r="L20" s="169"/>
    </row>
    <row r="21" spans="1:12" s="71" customFormat="1" ht="12.75" customHeight="1">
      <c r="A21" s="104"/>
      <c r="B21" s="78" t="s">
        <v>29</v>
      </c>
      <c r="C21" s="166">
        <v>49</v>
      </c>
      <c r="D21" s="167">
        <v>32</v>
      </c>
      <c r="E21" s="167">
        <v>17</v>
      </c>
      <c r="F21" s="167">
        <v>15</v>
      </c>
      <c r="G21" s="167">
        <v>2</v>
      </c>
      <c r="H21" s="167">
        <v>8</v>
      </c>
      <c r="I21" s="167">
        <v>7</v>
      </c>
      <c r="J21" s="168">
        <v>17</v>
      </c>
      <c r="K21" s="169"/>
      <c r="L21" s="169">
        <v>5</v>
      </c>
    </row>
    <row r="22" spans="1:12" s="71" customFormat="1" ht="12.75" customHeight="1">
      <c r="A22" s="104"/>
      <c r="B22" s="78" t="s">
        <v>30</v>
      </c>
      <c r="C22" s="166">
        <v>1</v>
      </c>
      <c r="D22" s="167"/>
      <c r="E22" s="167"/>
      <c r="F22" s="167"/>
      <c r="G22" s="167"/>
      <c r="H22" s="167"/>
      <c r="I22" s="167"/>
      <c r="J22" s="168">
        <v>1</v>
      </c>
      <c r="K22" s="169"/>
      <c r="L22" s="169">
        <v>1</v>
      </c>
    </row>
    <row r="23" spans="1:12" s="71" customFormat="1" ht="12.75" customHeight="1">
      <c r="A23" s="104"/>
      <c r="B23" s="78" t="s">
        <v>31</v>
      </c>
      <c r="C23" s="166">
        <v>1</v>
      </c>
      <c r="D23" s="167">
        <v>1</v>
      </c>
      <c r="E23" s="167"/>
      <c r="F23" s="167"/>
      <c r="G23" s="167"/>
      <c r="H23" s="167">
        <v>1</v>
      </c>
      <c r="I23" s="167"/>
      <c r="J23" s="168"/>
      <c r="K23" s="169"/>
      <c r="L23" s="169">
        <v>8</v>
      </c>
    </row>
    <row r="24" spans="1:12" s="71" customFormat="1" ht="12.75" customHeight="1">
      <c r="A24" s="104"/>
      <c r="B24" s="78" t="s">
        <v>32</v>
      </c>
      <c r="C24" s="166"/>
      <c r="D24" s="167"/>
      <c r="E24" s="167"/>
      <c r="F24" s="167"/>
      <c r="G24" s="167"/>
      <c r="H24" s="167"/>
      <c r="I24" s="167"/>
      <c r="J24" s="168"/>
      <c r="K24" s="169"/>
      <c r="L24" s="169"/>
    </row>
    <row r="25" spans="1:12" s="71" customFormat="1" ht="12.75" customHeight="1">
      <c r="A25" s="104"/>
      <c r="B25" s="78" t="s">
        <v>33</v>
      </c>
      <c r="C25" s="166">
        <v>1</v>
      </c>
      <c r="D25" s="167">
        <v>1</v>
      </c>
      <c r="E25" s="167"/>
      <c r="F25" s="167"/>
      <c r="G25" s="167"/>
      <c r="H25" s="167"/>
      <c r="I25" s="167">
        <v>1</v>
      </c>
      <c r="J25" s="168"/>
      <c r="K25" s="169"/>
      <c r="L25" s="169"/>
    </row>
    <row r="26" spans="1:12" s="71" customFormat="1" ht="12.75" customHeight="1">
      <c r="A26" s="121"/>
      <c r="B26" s="325" t="s">
        <v>34</v>
      </c>
      <c r="C26" s="170">
        <v>1</v>
      </c>
      <c r="D26" s="171">
        <v>1</v>
      </c>
      <c r="E26" s="171">
        <v>1</v>
      </c>
      <c r="F26" s="171">
        <v>1</v>
      </c>
      <c r="G26" s="171"/>
      <c r="H26" s="171"/>
      <c r="I26" s="171"/>
      <c r="J26" s="172"/>
      <c r="K26" s="173"/>
      <c r="L26" s="173"/>
    </row>
    <row r="27" spans="1:12" s="71" customFormat="1" ht="12.75" customHeight="1">
      <c r="A27" s="115" t="s">
        <v>111</v>
      </c>
      <c r="B27" s="105"/>
      <c r="C27" s="162"/>
      <c r="D27" s="163"/>
      <c r="E27" s="163"/>
      <c r="F27" s="163"/>
      <c r="G27" s="163"/>
      <c r="H27" s="163"/>
      <c r="I27" s="163"/>
      <c r="J27" s="164"/>
      <c r="K27" s="165"/>
      <c r="L27" s="165"/>
    </row>
    <row r="28" spans="1:12" s="71" customFormat="1" ht="12.75" customHeight="1">
      <c r="A28" s="104"/>
      <c r="B28" s="77" t="s">
        <v>14</v>
      </c>
      <c r="C28" s="166">
        <v>17</v>
      </c>
      <c r="D28" s="167">
        <v>11</v>
      </c>
      <c r="E28" s="167">
        <v>7</v>
      </c>
      <c r="F28" s="167">
        <v>7</v>
      </c>
      <c r="G28" s="167"/>
      <c r="H28" s="167">
        <v>1</v>
      </c>
      <c r="I28" s="167">
        <v>3</v>
      </c>
      <c r="J28" s="168">
        <v>6</v>
      </c>
      <c r="K28" s="169"/>
      <c r="L28" s="169">
        <v>2</v>
      </c>
    </row>
    <row r="29" spans="1:12" s="71" customFormat="1" ht="12.75" customHeight="1">
      <c r="A29" s="104"/>
      <c r="B29" s="77" t="s">
        <v>35</v>
      </c>
      <c r="C29" s="166">
        <v>9</v>
      </c>
      <c r="D29" s="167">
        <v>7</v>
      </c>
      <c r="E29" s="167">
        <v>5</v>
      </c>
      <c r="F29" s="167">
        <v>5</v>
      </c>
      <c r="G29" s="167"/>
      <c r="H29" s="167"/>
      <c r="I29" s="167">
        <v>2</v>
      </c>
      <c r="J29" s="168">
        <v>2</v>
      </c>
      <c r="K29" s="169"/>
      <c r="L29" s="169"/>
    </row>
    <row r="30" spans="1:12" s="71" customFormat="1" ht="12.75" customHeight="1">
      <c r="A30" s="104"/>
      <c r="B30" s="78" t="s">
        <v>61</v>
      </c>
      <c r="C30" s="166"/>
      <c r="D30" s="167"/>
      <c r="E30" s="167"/>
      <c r="F30" s="167"/>
      <c r="G30" s="167"/>
      <c r="H30" s="167"/>
      <c r="I30" s="167"/>
      <c r="J30" s="168"/>
      <c r="K30" s="169"/>
      <c r="L30" s="169"/>
    </row>
    <row r="31" spans="1:12" s="71" customFormat="1" ht="12.75" customHeight="1">
      <c r="A31" s="104"/>
      <c r="B31" s="77" t="s">
        <v>29</v>
      </c>
      <c r="C31" s="166">
        <v>7</v>
      </c>
      <c r="D31" s="167">
        <v>3</v>
      </c>
      <c r="E31" s="167">
        <v>2</v>
      </c>
      <c r="F31" s="167">
        <v>2</v>
      </c>
      <c r="G31" s="167"/>
      <c r="H31" s="167"/>
      <c r="I31" s="167">
        <v>1</v>
      </c>
      <c r="J31" s="168">
        <v>4</v>
      </c>
      <c r="K31" s="169"/>
      <c r="L31" s="169"/>
    </row>
    <row r="32" spans="1:12" s="71" customFormat="1" ht="12.75" customHeight="1">
      <c r="A32" s="104"/>
      <c r="B32" s="77" t="s">
        <v>30</v>
      </c>
      <c r="C32" s="166">
        <v>1</v>
      </c>
      <c r="D32" s="167">
        <v>1</v>
      </c>
      <c r="E32" s="167"/>
      <c r="F32" s="167"/>
      <c r="G32" s="167"/>
      <c r="H32" s="167">
        <v>1</v>
      </c>
      <c r="I32" s="167"/>
      <c r="J32" s="168"/>
      <c r="K32" s="169"/>
      <c r="L32" s="169"/>
    </row>
    <row r="33" spans="1:12" s="71" customFormat="1" ht="12.75" customHeight="1">
      <c r="A33" s="104"/>
      <c r="B33" s="77" t="s">
        <v>31</v>
      </c>
      <c r="C33" s="166"/>
      <c r="D33" s="167"/>
      <c r="E33" s="167"/>
      <c r="F33" s="167"/>
      <c r="G33" s="167"/>
      <c r="H33" s="167"/>
      <c r="I33" s="167"/>
      <c r="J33" s="168"/>
      <c r="K33" s="169"/>
      <c r="L33" s="169">
        <v>1</v>
      </c>
    </row>
    <row r="34" spans="1:12" s="71" customFormat="1" ht="12.75" customHeight="1">
      <c r="A34" s="104"/>
      <c r="B34" s="77" t="s">
        <v>32</v>
      </c>
      <c r="C34" s="166"/>
      <c r="D34" s="167"/>
      <c r="E34" s="167"/>
      <c r="F34" s="167"/>
      <c r="G34" s="167"/>
      <c r="H34" s="167"/>
      <c r="I34" s="167"/>
      <c r="J34" s="168"/>
      <c r="K34" s="169"/>
      <c r="L34" s="169"/>
    </row>
    <row r="35" spans="1:12" s="71" customFormat="1" ht="12.75" customHeight="1">
      <c r="A35" s="104"/>
      <c r="B35" s="77" t="s">
        <v>33</v>
      </c>
      <c r="C35" s="166"/>
      <c r="D35" s="167"/>
      <c r="E35" s="167"/>
      <c r="F35" s="167"/>
      <c r="G35" s="167"/>
      <c r="H35" s="167"/>
      <c r="I35" s="167"/>
      <c r="J35" s="168"/>
      <c r="K35" s="169"/>
      <c r="L35" s="169"/>
    </row>
    <row r="36" spans="1:12" s="71" customFormat="1" ht="12.75" customHeight="1">
      <c r="A36" s="121"/>
      <c r="B36" s="311" t="s">
        <v>34</v>
      </c>
      <c r="C36" s="312"/>
      <c r="D36" s="313"/>
      <c r="E36" s="313"/>
      <c r="F36" s="313"/>
      <c r="G36" s="313"/>
      <c r="H36" s="313"/>
      <c r="I36" s="313"/>
      <c r="J36" s="314"/>
      <c r="K36" s="315"/>
      <c r="L36" s="315">
        <v>1</v>
      </c>
    </row>
    <row r="37" spans="1:12" s="71" customFormat="1" ht="12.75" customHeight="1">
      <c r="A37" s="115" t="s">
        <v>127</v>
      </c>
      <c r="B37" s="116"/>
      <c r="C37" s="162"/>
      <c r="D37" s="163"/>
      <c r="E37" s="163"/>
      <c r="F37" s="163"/>
      <c r="G37" s="163"/>
      <c r="H37" s="163"/>
      <c r="I37" s="163"/>
      <c r="J37" s="164"/>
      <c r="K37" s="165"/>
      <c r="L37" s="165"/>
    </row>
    <row r="38" spans="1:12" s="71" customFormat="1" ht="12.75" customHeight="1">
      <c r="A38" s="104"/>
      <c r="B38" s="77" t="s">
        <v>14</v>
      </c>
      <c r="C38" s="166">
        <v>33</v>
      </c>
      <c r="D38" s="167">
        <v>25</v>
      </c>
      <c r="E38" s="167">
        <v>11</v>
      </c>
      <c r="F38" s="167">
        <v>11</v>
      </c>
      <c r="G38" s="167"/>
      <c r="H38" s="167">
        <v>1</v>
      </c>
      <c r="I38" s="167">
        <v>13</v>
      </c>
      <c r="J38" s="168">
        <v>8</v>
      </c>
      <c r="K38" s="169"/>
      <c r="L38" s="169">
        <v>11</v>
      </c>
    </row>
    <row r="39" spans="1:12" s="71" customFormat="1" ht="12.75" customHeight="1">
      <c r="A39" s="104"/>
      <c r="B39" s="77" t="s">
        <v>35</v>
      </c>
      <c r="C39" s="166">
        <v>19</v>
      </c>
      <c r="D39" s="167">
        <v>15</v>
      </c>
      <c r="E39" s="167">
        <v>8</v>
      </c>
      <c r="F39" s="167">
        <v>8</v>
      </c>
      <c r="G39" s="167"/>
      <c r="H39" s="167"/>
      <c r="I39" s="167">
        <v>7</v>
      </c>
      <c r="J39" s="168">
        <v>4</v>
      </c>
      <c r="K39" s="169"/>
      <c r="L39" s="169">
        <v>2</v>
      </c>
    </row>
    <row r="40" spans="1:12" s="71" customFormat="1" ht="12.75" customHeight="1">
      <c r="A40" s="104"/>
      <c r="B40" s="77" t="s">
        <v>61</v>
      </c>
      <c r="C40" s="166"/>
      <c r="D40" s="167"/>
      <c r="E40" s="167"/>
      <c r="F40" s="167"/>
      <c r="G40" s="167"/>
      <c r="H40" s="167"/>
      <c r="I40" s="167"/>
      <c r="J40" s="168"/>
      <c r="K40" s="169"/>
      <c r="L40" s="169"/>
    </row>
    <row r="41" spans="1:12" s="71" customFormat="1" ht="12.75" customHeight="1">
      <c r="A41" s="104"/>
      <c r="B41" s="78" t="s">
        <v>29</v>
      </c>
      <c r="C41" s="166">
        <v>13</v>
      </c>
      <c r="D41" s="167">
        <v>10</v>
      </c>
      <c r="E41" s="167">
        <v>3</v>
      </c>
      <c r="F41" s="167">
        <v>3</v>
      </c>
      <c r="G41" s="167"/>
      <c r="H41" s="167">
        <v>1</v>
      </c>
      <c r="I41" s="167">
        <v>6</v>
      </c>
      <c r="J41" s="168">
        <v>3</v>
      </c>
      <c r="K41" s="169"/>
      <c r="L41" s="169">
        <v>3</v>
      </c>
    </row>
    <row r="42" spans="1:12" s="71" customFormat="1" ht="12.75" customHeight="1">
      <c r="A42" s="104"/>
      <c r="B42" s="77" t="s">
        <v>30</v>
      </c>
      <c r="C42" s="166">
        <v>1</v>
      </c>
      <c r="D42" s="167"/>
      <c r="E42" s="167"/>
      <c r="F42" s="167"/>
      <c r="G42" s="167"/>
      <c r="H42" s="167"/>
      <c r="I42" s="167"/>
      <c r="J42" s="168">
        <v>1</v>
      </c>
      <c r="K42" s="169"/>
      <c r="L42" s="169"/>
    </row>
    <row r="43" spans="1:12" s="71" customFormat="1" ht="12.75" customHeight="1">
      <c r="A43" s="104"/>
      <c r="B43" s="77" t="s">
        <v>31</v>
      </c>
      <c r="C43" s="166"/>
      <c r="D43" s="167"/>
      <c r="E43" s="167"/>
      <c r="F43" s="167"/>
      <c r="G43" s="167"/>
      <c r="H43" s="167"/>
      <c r="I43" s="167"/>
      <c r="J43" s="168"/>
      <c r="K43" s="169"/>
      <c r="L43" s="169">
        <v>5</v>
      </c>
    </row>
    <row r="44" spans="1:12" s="71" customFormat="1" ht="12.75" customHeight="1">
      <c r="A44" s="104"/>
      <c r="B44" s="77" t="s">
        <v>32</v>
      </c>
      <c r="C44" s="166"/>
      <c r="D44" s="167"/>
      <c r="E44" s="167"/>
      <c r="F44" s="167"/>
      <c r="G44" s="167"/>
      <c r="H44" s="167"/>
      <c r="I44" s="167"/>
      <c r="J44" s="168"/>
      <c r="K44" s="169"/>
      <c r="L44" s="169">
        <v>1</v>
      </c>
    </row>
    <row r="45" spans="1:12" s="71" customFormat="1" ht="12.75" customHeight="1">
      <c r="A45" s="104"/>
      <c r="B45" s="77" t="s">
        <v>33</v>
      </c>
      <c r="C45" s="166"/>
      <c r="D45" s="167"/>
      <c r="E45" s="167"/>
      <c r="F45" s="167"/>
      <c r="G45" s="167"/>
      <c r="H45" s="167"/>
      <c r="I45" s="167"/>
      <c r="J45" s="168"/>
      <c r="K45" s="169"/>
      <c r="L45" s="169"/>
    </row>
    <row r="46" spans="1:12" s="71" customFormat="1" ht="12.75" customHeight="1">
      <c r="A46" s="121"/>
      <c r="B46" s="81" t="s">
        <v>34</v>
      </c>
      <c r="C46" s="170"/>
      <c r="D46" s="171"/>
      <c r="E46" s="171"/>
      <c r="F46" s="171"/>
      <c r="G46" s="171"/>
      <c r="H46" s="171"/>
      <c r="I46" s="171"/>
      <c r="J46" s="172"/>
      <c r="K46" s="173"/>
      <c r="L46" s="173"/>
    </row>
    <row r="47" spans="1:12" s="71" customFormat="1" ht="12.75" customHeight="1">
      <c r="A47" s="115" t="s">
        <v>128</v>
      </c>
      <c r="B47" s="116"/>
      <c r="C47" s="162"/>
      <c r="D47" s="163"/>
      <c r="E47" s="163"/>
      <c r="F47" s="163"/>
      <c r="G47" s="163"/>
      <c r="H47" s="163"/>
      <c r="I47" s="163"/>
      <c r="J47" s="164"/>
      <c r="K47" s="165"/>
      <c r="L47" s="165"/>
    </row>
    <row r="48" spans="1:12" s="71" customFormat="1" ht="12.75" customHeight="1">
      <c r="A48" s="104"/>
      <c r="B48" s="77" t="s">
        <v>14</v>
      </c>
      <c r="C48" s="166">
        <v>31</v>
      </c>
      <c r="D48" s="167">
        <v>20</v>
      </c>
      <c r="E48" s="167">
        <v>5</v>
      </c>
      <c r="F48" s="167">
        <v>5</v>
      </c>
      <c r="G48" s="167"/>
      <c r="H48" s="167">
        <v>6</v>
      </c>
      <c r="I48" s="167">
        <v>9</v>
      </c>
      <c r="J48" s="168">
        <v>11</v>
      </c>
      <c r="K48" s="169"/>
      <c r="L48" s="169">
        <v>1</v>
      </c>
    </row>
    <row r="49" spans="1:12" s="71" customFormat="1" ht="12.75" customHeight="1">
      <c r="A49" s="104"/>
      <c r="B49" s="77" t="s">
        <v>35</v>
      </c>
      <c r="C49" s="166">
        <v>15</v>
      </c>
      <c r="D49" s="167">
        <v>11</v>
      </c>
      <c r="E49" s="167">
        <v>2</v>
      </c>
      <c r="F49" s="167">
        <v>2</v>
      </c>
      <c r="G49" s="167"/>
      <c r="H49" s="167">
        <v>3</v>
      </c>
      <c r="I49" s="167">
        <v>6</v>
      </c>
      <c r="J49" s="168">
        <v>4</v>
      </c>
      <c r="K49" s="169"/>
      <c r="L49" s="169"/>
    </row>
    <row r="50" spans="1:12" s="71" customFormat="1" ht="12.75" customHeight="1">
      <c r="A50" s="104"/>
      <c r="B50" s="78" t="s">
        <v>61</v>
      </c>
      <c r="C50" s="166"/>
      <c r="D50" s="167"/>
      <c r="E50" s="167"/>
      <c r="F50" s="167"/>
      <c r="G50" s="167"/>
      <c r="H50" s="167"/>
      <c r="I50" s="167"/>
      <c r="J50" s="168"/>
      <c r="K50" s="169"/>
      <c r="L50" s="169"/>
    </row>
    <row r="51" spans="1:12" s="71" customFormat="1" ht="12.75" customHeight="1">
      <c r="A51" s="104"/>
      <c r="B51" s="77" t="s">
        <v>29</v>
      </c>
      <c r="C51" s="166">
        <v>10</v>
      </c>
      <c r="D51" s="167">
        <v>4</v>
      </c>
      <c r="E51" s="167">
        <v>1</v>
      </c>
      <c r="F51" s="167">
        <v>1</v>
      </c>
      <c r="G51" s="167"/>
      <c r="H51" s="167">
        <v>2</v>
      </c>
      <c r="I51" s="167">
        <v>1</v>
      </c>
      <c r="J51" s="168">
        <v>6</v>
      </c>
      <c r="K51" s="169"/>
      <c r="L51" s="169"/>
    </row>
    <row r="52" spans="1:12" s="71" customFormat="1" ht="12.75" customHeight="1">
      <c r="A52" s="104"/>
      <c r="B52" s="77" t="s">
        <v>30</v>
      </c>
      <c r="C52" s="166"/>
      <c r="D52" s="167"/>
      <c r="E52" s="167"/>
      <c r="F52" s="167"/>
      <c r="G52" s="167"/>
      <c r="H52" s="167"/>
      <c r="I52" s="167"/>
      <c r="J52" s="168"/>
      <c r="K52" s="169"/>
      <c r="L52" s="169"/>
    </row>
    <row r="53" spans="1:12" s="71" customFormat="1" ht="12.75" customHeight="1">
      <c r="A53" s="104"/>
      <c r="B53" s="77" t="s">
        <v>31</v>
      </c>
      <c r="C53" s="166"/>
      <c r="D53" s="167"/>
      <c r="E53" s="167"/>
      <c r="F53" s="167"/>
      <c r="G53" s="167"/>
      <c r="H53" s="167"/>
      <c r="I53" s="167"/>
      <c r="J53" s="168"/>
      <c r="K53" s="169"/>
      <c r="L53" s="169"/>
    </row>
    <row r="54" spans="1:12" s="71" customFormat="1" ht="12.75" customHeight="1">
      <c r="A54" s="104"/>
      <c r="B54" s="77" t="s">
        <v>32</v>
      </c>
      <c r="C54" s="166"/>
      <c r="D54" s="167"/>
      <c r="E54" s="167"/>
      <c r="F54" s="167"/>
      <c r="G54" s="167"/>
      <c r="H54" s="167"/>
      <c r="I54" s="167"/>
      <c r="J54" s="168"/>
      <c r="K54" s="169"/>
      <c r="L54" s="169">
        <v>1</v>
      </c>
    </row>
    <row r="55" spans="1:12" s="71" customFormat="1" ht="12.75" customHeight="1">
      <c r="A55" s="104"/>
      <c r="B55" s="77" t="s">
        <v>33</v>
      </c>
      <c r="C55" s="166"/>
      <c r="D55" s="167"/>
      <c r="E55" s="167"/>
      <c r="F55" s="167"/>
      <c r="G55" s="167"/>
      <c r="H55" s="167"/>
      <c r="I55" s="167"/>
      <c r="J55" s="168"/>
      <c r="K55" s="169"/>
      <c r="L55" s="169"/>
    </row>
    <row r="56" spans="1:12" s="71" customFormat="1" ht="12.75" customHeight="1">
      <c r="A56" s="106"/>
      <c r="B56" s="80" t="s">
        <v>34</v>
      </c>
      <c r="C56" s="175">
        <v>6</v>
      </c>
      <c r="D56" s="176">
        <v>5</v>
      </c>
      <c r="E56" s="176">
        <v>2</v>
      </c>
      <c r="F56" s="176">
        <v>2</v>
      </c>
      <c r="G56" s="176"/>
      <c r="H56" s="176">
        <v>1</v>
      </c>
      <c r="I56" s="176">
        <v>2</v>
      </c>
      <c r="J56" s="177">
        <v>1</v>
      </c>
      <c r="K56" s="174"/>
      <c r="L56" s="174"/>
    </row>
    <row r="57" spans="1:12" s="71" customFormat="1" ht="12.75" customHeight="1">
      <c r="A57" s="105" t="s">
        <v>93</v>
      </c>
      <c r="B57" s="77"/>
      <c r="C57" s="105"/>
      <c r="D57" s="105"/>
      <c r="E57" s="105"/>
      <c r="F57" s="105"/>
      <c r="G57" s="105"/>
      <c r="H57" s="105"/>
      <c r="I57" s="105"/>
      <c r="J57" s="105"/>
      <c r="K57" s="105"/>
      <c r="L57" s="105"/>
    </row>
    <row r="58" spans="1:12" s="71" customFormat="1" ht="12.75" customHeight="1">
      <c r="A58" s="105"/>
      <c r="B58" s="77"/>
      <c r="C58" s="105"/>
      <c r="D58" s="105"/>
      <c r="E58" s="105"/>
      <c r="F58" s="105"/>
      <c r="G58" s="105"/>
      <c r="H58" s="105"/>
      <c r="I58" s="105"/>
      <c r="J58" s="105"/>
      <c r="K58" s="105"/>
      <c r="L58" s="105"/>
    </row>
    <row r="59" spans="1:12" s="71" customFormat="1" ht="12.75" customHeight="1">
      <c r="A59" s="105"/>
      <c r="B59" s="77"/>
      <c r="C59" s="105"/>
      <c r="D59" s="105"/>
      <c r="E59" s="105"/>
      <c r="F59" s="105"/>
      <c r="G59" s="105"/>
      <c r="H59" s="105"/>
      <c r="I59" s="105"/>
      <c r="J59" s="105"/>
      <c r="K59" s="105"/>
      <c r="L59" s="105"/>
    </row>
    <row r="60" spans="1:12" s="71" customFormat="1" ht="12.75" customHeight="1">
      <c r="A60" s="105"/>
      <c r="B60" s="77"/>
      <c r="C60" s="105"/>
      <c r="D60" s="105"/>
      <c r="E60" s="105"/>
      <c r="F60" s="105"/>
      <c r="G60" s="105"/>
      <c r="H60" s="105"/>
      <c r="I60" s="105"/>
      <c r="J60" s="105"/>
      <c r="K60" s="105"/>
      <c r="L60" s="105"/>
    </row>
    <row r="61" spans="1:12" s="71" customFormat="1" ht="12.75" customHeight="1">
      <c r="A61" s="105"/>
      <c r="B61" s="77"/>
      <c r="C61" s="105"/>
      <c r="D61" s="105"/>
      <c r="E61" s="105"/>
      <c r="F61" s="105"/>
      <c r="G61" s="105"/>
      <c r="H61" s="105"/>
      <c r="I61" s="105"/>
      <c r="J61" s="105"/>
      <c r="K61" s="105"/>
      <c r="L61" s="105"/>
    </row>
    <row r="62" spans="1:12" s="71" customFormat="1" ht="12.75" customHeight="1">
      <c r="A62" s="105"/>
      <c r="B62" s="77"/>
      <c r="C62" s="105"/>
      <c r="D62" s="105"/>
      <c r="E62" s="105"/>
      <c r="F62" s="105"/>
      <c r="G62" s="105"/>
      <c r="H62" s="105"/>
      <c r="I62" s="105"/>
      <c r="J62" s="105"/>
      <c r="K62" s="105"/>
      <c r="L62" s="105"/>
    </row>
    <row r="63" spans="1:12" ht="16.5" customHeight="1">
      <c r="A63" s="2" t="s">
        <v>156</v>
      </c>
      <c r="B63" s="3"/>
      <c r="C63" s="3"/>
      <c r="D63" s="4"/>
      <c r="E63" s="4"/>
      <c r="F63" s="4"/>
      <c r="G63" s="4"/>
      <c r="H63" s="4"/>
      <c r="I63" s="4"/>
      <c r="J63" s="4"/>
      <c r="K63" s="4"/>
      <c r="L63" s="4"/>
    </row>
    <row r="64" spans="1:12" ht="13.5" customHeight="1">
      <c r="A64" s="5"/>
      <c r="B64" s="5"/>
      <c r="C64" s="362" t="s">
        <v>0</v>
      </c>
      <c r="D64" s="363"/>
      <c r="E64" s="363"/>
      <c r="F64" s="363"/>
      <c r="G64" s="363"/>
      <c r="H64" s="363"/>
      <c r="I64" s="363"/>
      <c r="J64" s="363"/>
      <c r="K64" s="344" t="s">
        <v>92</v>
      </c>
      <c r="L64" s="347" t="s">
        <v>68</v>
      </c>
    </row>
    <row r="65" spans="1:12" ht="13.5">
      <c r="A65" s="5"/>
      <c r="B65" s="5"/>
      <c r="C65" s="349" t="s">
        <v>1</v>
      </c>
      <c r="D65" s="343" t="s">
        <v>2</v>
      </c>
      <c r="E65" s="343"/>
      <c r="F65" s="343"/>
      <c r="G65" s="343"/>
      <c r="H65" s="343"/>
      <c r="I65" s="343"/>
      <c r="J65" s="352" t="s">
        <v>10</v>
      </c>
      <c r="K65" s="345"/>
      <c r="L65" s="348"/>
    </row>
    <row r="66" spans="1:12" ht="13.5">
      <c r="A66" s="5"/>
      <c r="B66" s="5"/>
      <c r="C66" s="350"/>
      <c r="D66" s="355" t="s">
        <v>1</v>
      </c>
      <c r="E66" s="357" t="s">
        <v>3</v>
      </c>
      <c r="F66" s="357"/>
      <c r="G66" s="358"/>
      <c r="H66" s="359" t="s">
        <v>11</v>
      </c>
      <c r="I66" s="360" t="s">
        <v>12</v>
      </c>
      <c r="J66" s="353"/>
      <c r="K66" s="345"/>
      <c r="L66" s="348"/>
    </row>
    <row r="67" spans="1:12" ht="13.5">
      <c r="A67" s="6"/>
      <c r="B67" s="7"/>
      <c r="C67" s="351"/>
      <c r="D67" s="356"/>
      <c r="E67" s="355" t="s">
        <v>1</v>
      </c>
      <c r="F67" s="359" t="s">
        <v>13</v>
      </c>
      <c r="G67" s="355" t="s">
        <v>4</v>
      </c>
      <c r="H67" s="356"/>
      <c r="I67" s="361"/>
      <c r="J67" s="354"/>
      <c r="K67" s="346"/>
      <c r="L67" s="348"/>
    </row>
    <row r="68" spans="1:12" ht="13.5">
      <c r="A68" s="8"/>
      <c r="B68" s="9"/>
      <c r="C68" s="375"/>
      <c r="D68" s="377"/>
      <c r="E68" s="374"/>
      <c r="F68" s="374"/>
      <c r="G68" s="374"/>
      <c r="H68" s="377"/>
      <c r="I68" s="378"/>
      <c r="J68" s="376"/>
      <c r="K68" s="180" t="s">
        <v>5</v>
      </c>
      <c r="L68" s="28" t="s">
        <v>5</v>
      </c>
    </row>
    <row r="69" spans="1:12" s="71" customFormat="1" ht="12.75" customHeight="1">
      <c r="A69" s="178" t="s">
        <v>129</v>
      </c>
      <c r="B69" s="179"/>
      <c r="C69" s="107"/>
      <c r="D69" s="108"/>
      <c r="E69" s="108"/>
      <c r="F69" s="108"/>
      <c r="G69" s="108"/>
      <c r="H69" s="108"/>
      <c r="I69" s="108"/>
      <c r="J69" s="109"/>
      <c r="K69" s="113"/>
      <c r="L69" s="113"/>
    </row>
    <row r="70" spans="1:12" s="71" customFormat="1" ht="12.75" customHeight="1">
      <c r="A70" s="104"/>
      <c r="B70" s="77" t="s">
        <v>14</v>
      </c>
      <c r="C70" s="107">
        <v>29</v>
      </c>
      <c r="D70" s="108">
        <v>18</v>
      </c>
      <c r="E70" s="108">
        <v>10</v>
      </c>
      <c r="F70" s="108">
        <v>10</v>
      </c>
      <c r="G70" s="108"/>
      <c r="H70" s="108">
        <v>3</v>
      </c>
      <c r="I70" s="108">
        <v>5</v>
      </c>
      <c r="J70" s="109">
        <v>11</v>
      </c>
      <c r="K70" s="113"/>
      <c r="L70" s="113">
        <v>3</v>
      </c>
    </row>
    <row r="71" spans="1:12" s="71" customFormat="1" ht="12.75" customHeight="1">
      <c r="A71" s="104"/>
      <c r="B71" s="77" t="s">
        <v>35</v>
      </c>
      <c r="C71" s="107">
        <v>8</v>
      </c>
      <c r="D71" s="108">
        <v>6</v>
      </c>
      <c r="E71" s="108">
        <v>3</v>
      </c>
      <c r="F71" s="108">
        <v>3</v>
      </c>
      <c r="G71" s="108"/>
      <c r="H71" s="108">
        <v>1</v>
      </c>
      <c r="I71" s="108">
        <v>2</v>
      </c>
      <c r="J71" s="109">
        <v>2</v>
      </c>
      <c r="K71" s="113"/>
      <c r="L71" s="113"/>
    </row>
    <row r="72" spans="1:12" s="71" customFormat="1" ht="12.75" customHeight="1">
      <c r="A72" s="104"/>
      <c r="B72" s="78" t="s">
        <v>61</v>
      </c>
      <c r="C72" s="107"/>
      <c r="D72" s="108"/>
      <c r="E72" s="108"/>
      <c r="F72" s="108"/>
      <c r="G72" s="108"/>
      <c r="H72" s="108"/>
      <c r="I72" s="108"/>
      <c r="J72" s="109"/>
      <c r="K72" s="113"/>
      <c r="L72" s="113"/>
    </row>
    <row r="73" spans="1:12" s="71" customFormat="1" ht="12.75" customHeight="1">
      <c r="A73" s="104"/>
      <c r="B73" s="77" t="s">
        <v>29</v>
      </c>
      <c r="C73" s="107">
        <v>20</v>
      </c>
      <c r="D73" s="108">
        <v>11</v>
      </c>
      <c r="E73" s="108">
        <v>6</v>
      </c>
      <c r="F73" s="108">
        <v>6</v>
      </c>
      <c r="G73" s="108"/>
      <c r="H73" s="108">
        <v>2</v>
      </c>
      <c r="I73" s="108">
        <v>3</v>
      </c>
      <c r="J73" s="109">
        <v>9</v>
      </c>
      <c r="K73" s="113"/>
      <c r="L73" s="113">
        <v>1</v>
      </c>
    </row>
    <row r="74" spans="1:12" s="71" customFormat="1" ht="12.75" customHeight="1">
      <c r="A74" s="104"/>
      <c r="B74" s="77" t="s">
        <v>30</v>
      </c>
      <c r="C74" s="107"/>
      <c r="D74" s="108"/>
      <c r="E74" s="108"/>
      <c r="F74" s="108"/>
      <c r="G74" s="108"/>
      <c r="H74" s="108"/>
      <c r="I74" s="108"/>
      <c r="J74" s="109"/>
      <c r="K74" s="113"/>
      <c r="L74" s="113"/>
    </row>
    <row r="75" spans="1:12" s="71" customFormat="1" ht="12.75" customHeight="1">
      <c r="A75" s="104"/>
      <c r="B75" s="77" t="s">
        <v>31</v>
      </c>
      <c r="C75" s="107"/>
      <c r="D75" s="108"/>
      <c r="E75" s="108"/>
      <c r="F75" s="108"/>
      <c r="G75" s="108"/>
      <c r="H75" s="108"/>
      <c r="I75" s="108"/>
      <c r="J75" s="109"/>
      <c r="K75" s="113"/>
      <c r="L75" s="113">
        <v>2</v>
      </c>
    </row>
    <row r="76" spans="1:12" s="71" customFormat="1" ht="12.75" customHeight="1">
      <c r="A76" s="104"/>
      <c r="B76" s="77" t="s">
        <v>32</v>
      </c>
      <c r="C76" s="107"/>
      <c r="D76" s="108"/>
      <c r="E76" s="108"/>
      <c r="F76" s="108"/>
      <c r="G76" s="108"/>
      <c r="H76" s="108"/>
      <c r="I76" s="108"/>
      <c r="J76" s="109"/>
      <c r="K76" s="113"/>
      <c r="L76" s="113"/>
    </row>
    <row r="77" spans="1:12" s="71" customFormat="1" ht="12.75" customHeight="1">
      <c r="A77" s="104"/>
      <c r="B77" s="77" t="s">
        <v>33</v>
      </c>
      <c r="C77" s="107"/>
      <c r="D77" s="108"/>
      <c r="E77" s="108"/>
      <c r="F77" s="108"/>
      <c r="G77" s="108"/>
      <c r="H77" s="108"/>
      <c r="I77" s="108"/>
      <c r="J77" s="109"/>
      <c r="K77" s="113"/>
      <c r="L77" s="113"/>
    </row>
    <row r="78" spans="1:12" s="71" customFormat="1" ht="12.75" customHeight="1">
      <c r="A78" s="121"/>
      <c r="B78" s="81" t="s">
        <v>34</v>
      </c>
      <c r="C78" s="122">
        <v>1</v>
      </c>
      <c r="D78" s="123">
        <v>1</v>
      </c>
      <c r="E78" s="123">
        <v>1</v>
      </c>
      <c r="F78" s="123">
        <v>1</v>
      </c>
      <c r="G78" s="123"/>
      <c r="H78" s="123"/>
      <c r="I78" s="123"/>
      <c r="J78" s="124"/>
      <c r="K78" s="125"/>
      <c r="L78" s="125"/>
    </row>
    <row r="79" spans="1:12" s="71" customFormat="1" ht="12.75" customHeight="1">
      <c r="A79" s="115" t="s">
        <v>130</v>
      </c>
      <c r="B79" s="116"/>
      <c r="C79" s="117"/>
      <c r="D79" s="118"/>
      <c r="E79" s="118"/>
      <c r="F79" s="118"/>
      <c r="G79" s="118"/>
      <c r="H79" s="118"/>
      <c r="I79" s="118"/>
      <c r="J79" s="119"/>
      <c r="K79" s="120"/>
      <c r="L79" s="120"/>
    </row>
    <row r="80" spans="1:12" s="71" customFormat="1" ht="12.75" customHeight="1">
      <c r="A80" s="104"/>
      <c r="B80" s="77" t="s">
        <v>14</v>
      </c>
      <c r="C80" s="107">
        <v>41</v>
      </c>
      <c r="D80" s="108">
        <v>31</v>
      </c>
      <c r="E80" s="108">
        <v>18</v>
      </c>
      <c r="F80" s="108">
        <v>16</v>
      </c>
      <c r="G80" s="108">
        <v>2</v>
      </c>
      <c r="H80" s="108">
        <v>4</v>
      </c>
      <c r="I80" s="108">
        <v>9</v>
      </c>
      <c r="J80" s="109">
        <v>10</v>
      </c>
      <c r="K80" s="113">
        <v>1</v>
      </c>
      <c r="L80" s="113">
        <v>10</v>
      </c>
    </row>
    <row r="81" spans="1:12" s="71" customFormat="1" ht="12.75" customHeight="1">
      <c r="A81" s="104"/>
      <c r="B81" s="77" t="s">
        <v>35</v>
      </c>
      <c r="C81" s="107">
        <v>21</v>
      </c>
      <c r="D81" s="108">
        <v>17</v>
      </c>
      <c r="E81" s="108">
        <v>10</v>
      </c>
      <c r="F81" s="108">
        <v>9</v>
      </c>
      <c r="G81" s="108">
        <v>1</v>
      </c>
      <c r="H81" s="108">
        <v>2</v>
      </c>
      <c r="I81" s="108">
        <v>5</v>
      </c>
      <c r="J81" s="109">
        <v>4</v>
      </c>
      <c r="K81" s="113"/>
      <c r="L81" s="113">
        <v>2</v>
      </c>
    </row>
    <row r="82" spans="1:12" s="71" customFormat="1" ht="12.75" customHeight="1">
      <c r="A82" s="104"/>
      <c r="B82" s="78" t="s">
        <v>61</v>
      </c>
      <c r="C82" s="107"/>
      <c r="D82" s="108"/>
      <c r="E82" s="108"/>
      <c r="F82" s="108"/>
      <c r="G82" s="108"/>
      <c r="H82" s="108"/>
      <c r="I82" s="108"/>
      <c r="J82" s="109"/>
      <c r="K82" s="113"/>
      <c r="L82" s="113"/>
    </row>
    <row r="83" spans="1:12" s="71" customFormat="1" ht="12.75" customHeight="1">
      <c r="A83" s="104"/>
      <c r="B83" s="77" t="s">
        <v>29</v>
      </c>
      <c r="C83" s="107">
        <v>16</v>
      </c>
      <c r="D83" s="108">
        <v>11</v>
      </c>
      <c r="E83" s="108">
        <v>7</v>
      </c>
      <c r="F83" s="108">
        <v>6</v>
      </c>
      <c r="G83" s="108">
        <v>1</v>
      </c>
      <c r="H83" s="108">
        <v>1</v>
      </c>
      <c r="I83" s="108">
        <v>3</v>
      </c>
      <c r="J83" s="109">
        <v>5</v>
      </c>
      <c r="K83" s="113"/>
      <c r="L83" s="113">
        <v>4</v>
      </c>
    </row>
    <row r="84" spans="1:12" s="71" customFormat="1" ht="12.75" customHeight="1">
      <c r="A84" s="104"/>
      <c r="B84" s="77" t="s">
        <v>30</v>
      </c>
      <c r="C84" s="107"/>
      <c r="D84" s="108"/>
      <c r="E84" s="108"/>
      <c r="F84" s="108"/>
      <c r="G84" s="108"/>
      <c r="H84" s="108"/>
      <c r="I84" s="108"/>
      <c r="J84" s="109"/>
      <c r="K84" s="113"/>
      <c r="L84" s="113"/>
    </row>
    <row r="85" spans="1:12" s="71" customFormat="1" ht="12.75" customHeight="1">
      <c r="A85" s="104"/>
      <c r="B85" s="77" t="s">
        <v>31</v>
      </c>
      <c r="C85" s="107"/>
      <c r="D85" s="108"/>
      <c r="E85" s="108"/>
      <c r="F85" s="108"/>
      <c r="G85" s="108"/>
      <c r="H85" s="108"/>
      <c r="I85" s="108"/>
      <c r="J85" s="109"/>
      <c r="K85" s="113"/>
      <c r="L85" s="113">
        <v>4</v>
      </c>
    </row>
    <row r="86" spans="1:12" s="71" customFormat="1" ht="12.75" customHeight="1">
      <c r="A86" s="104"/>
      <c r="B86" s="77" t="s">
        <v>32</v>
      </c>
      <c r="C86" s="107"/>
      <c r="D86" s="108"/>
      <c r="E86" s="108"/>
      <c r="F86" s="108"/>
      <c r="G86" s="108"/>
      <c r="H86" s="108"/>
      <c r="I86" s="108"/>
      <c r="J86" s="109"/>
      <c r="K86" s="113"/>
      <c r="L86" s="113"/>
    </row>
    <row r="87" spans="1:12" s="71" customFormat="1" ht="12.75" customHeight="1">
      <c r="A87" s="104"/>
      <c r="B87" s="77" t="s">
        <v>33</v>
      </c>
      <c r="C87" s="107"/>
      <c r="D87" s="108"/>
      <c r="E87" s="108"/>
      <c r="F87" s="108"/>
      <c r="G87" s="108"/>
      <c r="H87" s="108"/>
      <c r="I87" s="108"/>
      <c r="J87" s="109"/>
      <c r="K87" s="113">
        <v>1</v>
      </c>
      <c r="L87" s="113"/>
    </row>
    <row r="88" spans="1:12" s="71" customFormat="1" ht="12.75" customHeight="1">
      <c r="A88" s="121"/>
      <c r="B88" s="81" t="s">
        <v>34</v>
      </c>
      <c r="C88" s="122">
        <v>4</v>
      </c>
      <c r="D88" s="123">
        <v>3</v>
      </c>
      <c r="E88" s="123">
        <v>1</v>
      </c>
      <c r="F88" s="123">
        <v>1</v>
      </c>
      <c r="G88" s="123"/>
      <c r="H88" s="123">
        <v>1</v>
      </c>
      <c r="I88" s="123">
        <v>1</v>
      </c>
      <c r="J88" s="124">
        <v>1</v>
      </c>
      <c r="K88" s="125"/>
      <c r="L88" s="125"/>
    </row>
    <row r="89" spans="1:12" s="71" customFormat="1" ht="12.75" customHeight="1">
      <c r="A89" s="115" t="s">
        <v>131</v>
      </c>
      <c r="B89" s="116"/>
      <c r="C89" s="117"/>
      <c r="D89" s="118"/>
      <c r="E89" s="118"/>
      <c r="F89" s="118"/>
      <c r="G89" s="118"/>
      <c r="H89" s="118"/>
      <c r="I89" s="118"/>
      <c r="J89" s="119"/>
      <c r="K89" s="120"/>
      <c r="L89" s="120"/>
    </row>
    <row r="90" spans="1:12" s="71" customFormat="1" ht="12.75" customHeight="1">
      <c r="A90" s="104"/>
      <c r="B90" s="77" t="s">
        <v>14</v>
      </c>
      <c r="C90" s="107">
        <v>29</v>
      </c>
      <c r="D90" s="108">
        <v>23</v>
      </c>
      <c r="E90" s="108">
        <v>16</v>
      </c>
      <c r="F90" s="108">
        <v>11</v>
      </c>
      <c r="G90" s="108">
        <v>5</v>
      </c>
      <c r="H90" s="108">
        <v>2</v>
      </c>
      <c r="I90" s="108">
        <v>5</v>
      </c>
      <c r="J90" s="109">
        <v>6</v>
      </c>
      <c r="K90" s="113"/>
      <c r="L90" s="113">
        <v>3</v>
      </c>
    </row>
    <row r="91" spans="1:12" s="71" customFormat="1" ht="12.75" customHeight="1">
      <c r="A91" s="104"/>
      <c r="B91" s="77" t="s">
        <v>35</v>
      </c>
      <c r="C91" s="107">
        <v>10</v>
      </c>
      <c r="D91" s="108">
        <v>10</v>
      </c>
      <c r="E91" s="108">
        <v>9</v>
      </c>
      <c r="F91" s="108">
        <v>8</v>
      </c>
      <c r="G91" s="108">
        <v>1</v>
      </c>
      <c r="H91" s="108"/>
      <c r="I91" s="108">
        <v>1</v>
      </c>
      <c r="J91" s="109"/>
      <c r="K91" s="113"/>
      <c r="L91" s="113"/>
    </row>
    <row r="92" spans="1:12" s="71" customFormat="1" ht="12.75" customHeight="1">
      <c r="A92" s="104"/>
      <c r="B92" s="77" t="s">
        <v>61</v>
      </c>
      <c r="C92" s="107"/>
      <c r="D92" s="108"/>
      <c r="E92" s="108"/>
      <c r="F92" s="108"/>
      <c r="G92" s="108"/>
      <c r="H92" s="108"/>
      <c r="I92" s="108"/>
      <c r="J92" s="109"/>
      <c r="K92" s="113"/>
      <c r="L92" s="113"/>
    </row>
    <row r="93" spans="1:12" s="71" customFormat="1" ht="12.75" customHeight="1">
      <c r="A93" s="104"/>
      <c r="B93" s="77" t="s">
        <v>29</v>
      </c>
      <c r="C93" s="107">
        <v>17</v>
      </c>
      <c r="D93" s="108">
        <v>12</v>
      </c>
      <c r="E93" s="108">
        <v>7</v>
      </c>
      <c r="F93" s="108">
        <v>3</v>
      </c>
      <c r="G93" s="108">
        <v>4</v>
      </c>
      <c r="H93" s="108">
        <v>1</v>
      </c>
      <c r="I93" s="108">
        <v>4</v>
      </c>
      <c r="J93" s="109">
        <v>5</v>
      </c>
      <c r="K93" s="113"/>
      <c r="L93" s="113"/>
    </row>
    <row r="94" spans="1:12" s="71" customFormat="1" ht="12.75" customHeight="1">
      <c r="A94" s="104"/>
      <c r="B94" s="77" t="s">
        <v>30</v>
      </c>
      <c r="C94" s="107">
        <v>1</v>
      </c>
      <c r="D94" s="108"/>
      <c r="E94" s="108"/>
      <c r="F94" s="108"/>
      <c r="G94" s="108"/>
      <c r="H94" s="108"/>
      <c r="I94" s="108"/>
      <c r="J94" s="109">
        <v>1</v>
      </c>
      <c r="K94" s="113"/>
      <c r="L94" s="113"/>
    </row>
    <row r="95" spans="1:12" s="71" customFormat="1" ht="12.75" customHeight="1">
      <c r="A95" s="104"/>
      <c r="B95" s="77" t="s">
        <v>31</v>
      </c>
      <c r="C95" s="107"/>
      <c r="D95" s="108"/>
      <c r="E95" s="108"/>
      <c r="F95" s="108"/>
      <c r="G95" s="108"/>
      <c r="H95" s="108"/>
      <c r="I95" s="108"/>
      <c r="J95" s="109"/>
      <c r="K95" s="113"/>
      <c r="L95" s="113">
        <v>1</v>
      </c>
    </row>
    <row r="96" spans="1:12" s="71" customFormat="1" ht="12.75" customHeight="1">
      <c r="A96" s="104"/>
      <c r="B96" s="77" t="s">
        <v>32</v>
      </c>
      <c r="C96" s="107"/>
      <c r="D96" s="108"/>
      <c r="E96" s="108"/>
      <c r="F96" s="108"/>
      <c r="G96" s="108"/>
      <c r="H96" s="108"/>
      <c r="I96" s="108"/>
      <c r="J96" s="109"/>
      <c r="K96" s="113"/>
      <c r="L96" s="113">
        <v>2</v>
      </c>
    </row>
    <row r="97" spans="1:12" s="71" customFormat="1" ht="12.75" customHeight="1">
      <c r="A97" s="104"/>
      <c r="B97" s="77" t="s">
        <v>33</v>
      </c>
      <c r="C97" s="107"/>
      <c r="D97" s="108"/>
      <c r="E97" s="108"/>
      <c r="F97" s="108"/>
      <c r="G97" s="108"/>
      <c r="H97" s="108"/>
      <c r="I97" s="108"/>
      <c r="J97" s="109"/>
      <c r="K97" s="113"/>
      <c r="L97" s="113"/>
    </row>
    <row r="98" spans="1:12" s="71" customFormat="1" ht="12.75" customHeight="1">
      <c r="A98" s="106"/>
      <c r="B98" s="80" t="s">
        <v>34</v>
      </c>
      <c r="C98" s="110">
        <v>1</v>
      </c>
      <c r="D98" s="111">
        <v>1</v>
      </c>
      <c r="E98" s="111"/>
      <c r="F98" s="111"/>
      <c r="G98" s="111"/>
      <c r="H98" s="111">
        <v>1</v>
      </c>
      <c r="I98" s="111"/>
      <c r="J98" s="112"/>
      <c r="K98" s="114"/>
      <c r="L98" s="114"/>
    </row>
    <row r="99" ht="13.5">
      <c r="A99" s="105" t="s">
        <v>93</v>
      </c>
    </row>
  </sheetData>
  <mergeCells count="26">
    <mergeCell ref="K64:K67"/>
    <mergeCell ref="L64:L67"/>
    <mergeCell ref="C65:C68"/>
    <mergeCell ref="D65:I65"/>
    <mergeCell ref="J65:J68"/>
    <mergeCell ref="D66:D68"/>
    <mergeCell ref="E66:G66"/>
    <mergeCell ref="H66:H68"/>
    <mergeCell ref="I66:I68"/>
    <mergeCell ref="E67:E68"/>
    <mergeCell ref="F67:F68"/>
    <mergeCell ref="G67:G68"/>
    <mergeCell ref="C2:J2"/>
    <mergeCell ref="F5:F6"/>
    <mergeCell ref="G5:G6"/>
    <mergeCell ref="C64:J64"/>
    <mergeCell ref="K2:K5"/>
    <mergeCell ref="L2:L5"/>
    <mergeCell ref="C3:C6"/>
    <mergeCell ref="D3:I3"/>
    <mergeCell ref="J3:J6"/>
    <mergeCell ref="D4:D6"/>
    <mergeCell ref="E4:G4"/>
    <mergeCell ref="H4:H6"/>
    <mergeCell ref="I4:I6"/>
    <mergeCell ref="E5:E6"/>
  </mergeCells>
  <printOptions/>
  <pageMargins left="0.35433070866141736" right="0.13" top="0.7874015748031497" bottom="0.7874015748031497" header="0.5118110236220472" footer="0.5118110236220472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Q74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1.00390625" style="38" customWidth="1"/>
    <col min="2" max="2" width="5.625" style="38" customWidth="1"/>
    <col min="3" max="16" width="5.625" style="1" customWidth="1"/>
    <col min="17" max="18" width="7.75390625" style="1" customWidth="1"/>
    <col min="19" max="16384" width="9.00390625" style="1" customWidth="1"/>
  </cols>
  <sheetData>
    <row r="1" spans="1:16" s="3" customFormat="1" ht="16.5" customHeight="1">
      <c r="A1" s="2" t="s">
        <v>157</v>
      </c>
      <c r="B1" s="2"/>
      <c r="D1" s="4"/>
      <c r="E1" s="4"/>
      <c r="F1" s="4"/>
      <c r="G1" s="4"/>
      <c r="H1" s="4"/>
      <c r="I1" s="4"/>
      <c r="J1" s="4"/>
      <c r="K1" s="4"/>
      <c r="L1" s="4"/>
      <c r="M1" s="5"/>
      <c r="N1" s="5"/>
      <c r="O1" s="5"/>
      <c r="P1" s="5"/>
    </row>
    <row r="2" spans="1:16" s="3" customFormat="1" ht="15" customHeight="1">
      <c r="A2" s="5"/>
      <c r="B2" s="392" t="s">
        <v>14</v>
      </c>
      <c r="C2" s="369" t="s">
        <v>0</v>
      </c>
      <c r="D2" s="363"/>
      <c r="E2" s="363"/>
      <c r="F2" s="363"/>
      <c r="G2" s="363"/>
      <c r="H2" s="363"/>
      <c r="I2" s="363"/>
      <c r="J2" s="363"/>
      <c r="K2" s="388" t="s">
        <v>66</v>
      </c>
      <c r="L2" s="389" t="s">
        <v>63</v>
      </c>
      <c r="M2" s="381" t="s">
        <v>92</v>
      </c>
      <c r="N2" s="382"/>
      <c r="O2" s="381" t="s">
        <v>68</v>
      </c>
      <c r="P2" s="386"/>
    </row>
    <row r="3" spans="1:16" s="3" customFormat="1" ht="15" customHeight="1">
      <c r="A3" s="5"/>
      <c r="B3" s="393"/>
      <c r="C3" s="379" t="s">
        <v>1</v>
      </c>
      <c r="D3" s="343" t="s">
        <v>2</v>
      </c>
      <c r="E3" s="343"/>
      <c r="F3" s="343"/>
      <c r="G3" s="343"/>
      <c r="H3" s="343"/>
      <c r="I3" s="343"/>
      <c r="J3" s="352" t="s">
        <v>10</v>
      </c>
      <c r="K3" s="356"/>
      <c r="L3" s="390"/>
      <c r="M3" s="383"/>
      <c r="N3" s="353"/>
      <c r="O3" s="383"/>
      <c r="P3" s="387"/>
    </row>
    <row r="4" spans="1:16" s="3" customFormat="1" ht="15" customHeight="1">
      <c r="A4" s="5"/>
      <c r="B4" s="393"/>
      <c r="C4" s="380"/>
      <c r="D4" s="355" t="s">
        <v>1</v>
      </c>
      <c r="E4" s="357" t="s">
        <v>62</v>
      </c>
      <c r="F4" s="357"/>
      <c r="G4" s="358"/>
      <c r="H4" s="359" t="s">
        <v>64</v>
      </c>
      <c r="I4" s="360" t="s">
        <v>65</v>
      </c>
      <c r="J4" s="353"/>
      <c r="K4" s="356"/>
      <c r="L4" s="390"/>
      <c r="M4" s="383"/>
      <c r="N4" s="353"/>
      <c r="O4" s="383"/>
      <c r="P4" s="387"/>
    </row>
    <row r="5" spans="1:16" s="6" customFormat="1" ht="15.75" customHeight="1">
      <c r="A5" s="7"/>
      <c r="B5" s="393"/>
      <c r="C5" s="361"/>
      <c r="D5" s="356"/>
      <c r="E5" s="355" t="s">
        <v>1</v>
      </c>
      <c r="F5" s="359" t="s">
        <v>13</v>
      </c>
      <c r="G5" s="355" t="s">
        <v>4</v>
      </c>
      <c r="H5" s="356"/>
      <c r="I5" s="361"/>
      <c r="J5" s="354"/>
      <c r="K5" s="356"/>
      <c r="L5" s="390"/>
      <c r="M5" s="384"/>
      <c r="N5" s="385"/>
      <c r="O5" s="383"/>
      <c r="P5" s="387"/>
    </row>
    <row r="6" spans="1:16" s="8" customFormat="1" ht="15.75" customHeight="1">
      <c r="A6" s="9"/>
      <c r="B6" s="394"/>
      <c r="C6" s="361"/>
      <c r="D6" s="356"/>
      <c r="E6" s="364"/>
      <c r="F6" s="364"/>
      <c r="G6" s="364"/>
      <c r="H6" s="356"/>
      <c r="I6" s="361"/>
      <c r="J6" s="354"/>
      <c r="K6" s="377"/>
      <c r="L6" s="391"/>
      <c r="M6" s="198" t="s">
        <v>5</v>
      </c>
      <c r="N6" s="200" t="s">
        <v>9</v>
      </c>
      <c r="O6" s="198" t="s">
        <v>5</v>
      </c>
      <c r="P6" s="39" t="s">
        <v>9</v>
      </c>
    </row>
    <row r="7" spans="1:16" s="15" customFormat="1" ht="16.5" customHeight="1">
      <c r="A7" s="103" t="s">
        <v>57</v>
      </c>
      <c r="B7" s="212">
        <v>753</v>
      </c>
      <c r="C7" s="69">
        <v>272</v>
      </c>
      <c r="D7" s="11">
        <v>196</v>
      </c>
      <c r="E7" s="11">
        <v>100</v>
      </c>
      <c r="F7" s="11">
        <v>91</v>
      </c>
      <c r="G7" s="11">
        <v>9</v>
      </c>
      <c r="H7" s="11">
        <v>35</v>
      </c>
      <c r="I7" s="11">
        <v>61</v>
      </c>
      <c r="J7" s="12">
        <v>76</v>
      </c>
      <c r="K7" s="11">
        <v>412</v>
      </c>
      <c r="L7" s="12">
        <v>69</v>
      </c>
      <c r="M7" s="199">
        <v>1</v>
      </c>
      <c r="N7" s="201"/>
      <c r="O7" s="199">
        <v>86</v>
      </c>
      <c r="P7" s="59">
        <v>23</v>
      </c>
    </row>
    <row r="8" spans="1:16" s="15" customFormat="1" ht="16.5" customHeight="1">
      <c r="A8" s="136" t="s">
        <v>111</v>
      </c>
      <c r="B8" s="213">
        <v>48</v>
      </c>
      <c r="C8" s="69">
        <v>21</v>
      </c>
      <c r="D8" s="11">
        <v>12</v>
      </c>
      <c r="E8" s="11">
        <v>7</v>
      </c>
      <c r="F8" s="11">
        <v>7</v>
      </c>
      <c r="G8" s="11"/>
      <c r="H8" s="11"/>
      <c r="I8" s="11">
        <v>5</v>
      </c>
      <c r="J8" s="12">
        <v>9</v>
      </c>
      <c r="K8" s="11">
        <v>26</v>
      </c>
      <c r="L8" s="12">
        <v>1</v>
      </c>
      <c r="M8" s="16"/>
      <c r="N8" s="18"/>
      <c r="O8" s="16">
        <v>12</v>
      </c>
      <c r="P8" s="57">
        <v>3</v>
      </c>
    </row>
    <row r="9" spans="1:16" s="15" customFormat="1" ht="16.5" customHeight="1">
      <c r="A9" s="137" t="s">
        <v>124</v>
      </c>
      <c r="B9" s="214">
        <v>106</v>
      </c>
      <c r="C9" s="67">
        <v>53</v>
      </c>
      <c r="D9" s="17">
        <v>44</v>
      </c>
      <c r="E9" s="17">
        <v>21</v>
      </c>
      <c r="F9" s="17">
        <v>21</v>
      </c>
      <c r="G9" s="17"/>
      <c r="H9" s="17">
        <v>4</v>
      </c>
      <c r="I9" s="17">
        <v>19</v>
      </c>
      <c r="J9" s="18">
        <v>9</v>
      </c>
      <c r="K9" s="17">
        <v>39</v>
      </c>
      <c r="L9" s="18">
        <v>14</v>
      </c>
      <c r="M9" s="16"/>
      <c r="N9" s="18"/>
      <c r="O9" s="16">
        <v>21</v>
      </c>
      <c r="P9" s="57">
        <v>5</v>
      </c>
    </row>
    <row r="10" spans="1:16" s="15" customFormat="1" ht="16.5" customHeight="1">
      <c r="A10" s="138" t="s">
        <v>125</v>
      </c>
      <c r="B10" s="214">
        <v>73</v>
      </c>
      <c r="C10" s="67">
        <v>25</v>
      </c>
      <c r="D10" s="17">
        <v>17</v>
      </c>
      <c r="E10" s="17">
        <v>7</v>
      </c>
      <c r="F10" s="21">
        <v>7</v>
      </c>
      <c r="G10" s="21"/>
      <c r="H10" s="21">
        <v>4</v>
      </c>
      <c r="I10" s="21">
        <v>6</v>
      </c>
      <c r="J10" s="22">
        <v>8</v>
      </c>
      <c r="K10" s="21">
        <v>48</v>
      </c>
      <c r="L10" s="22"/>
      <c r="M10" s="27"/>
      <c r="N10" s="22"/>
      <c r="O10" s="27">
        <v>5</v>
      </c>
      <c r="P10" s="57">
        <v>4</v>
      </c>
    </row>
    <row r="11" spans="1:16" s="15" customFormat="1" ht="16.5" customHeight="1">
      <c r="A11" s="137" t="s">
        <v>6</v>
      </c>
      <c r="B11" s="215">
        <v>240</v>
      </c>
      <c r="C11" s="210">
        <v>76</v>
      </c>
      <c r="D11" s="26">
        <v>53</v>
      </c>
      <c r="E11" s="26">
        <v>25</v>
      </c>
      <c r="F11" s="17">
        <v>22</v>
      </c>
      <c r="G11" s="17">
        <v>3</v>
      </c>
      <c r="H11" s="17">
        <v>16</v>
      </c>
      <c r="I11" s="17">
        <v>12</v>
      </c>
      <c r="J11" s="18">
        <v>23</v>
      </c>
      <c r="K11" s="17">
        <v>159</v>
      </c>
      <c r="L11" s="18">
        <v>5</v>
      </c>
      <c r="M11" s="16"/>
      <c r="N11" s="18"/>
      <c r="O11" s="16">
        <v>22</v>
      </c>
      <c r="P11" s="196"/>
    </row>
    <row r="12" spans="1:16" s="15" customFormat="1" ht="16.5" customHeight="1">
      <c r="A12" s="138" t="s">
        <v>126</v>
      </c>
      <c r="B12" s="216">
        <v>106</v>
      </c>
      <c r="C12" s="211">
        <v>40</v>
      </c>
      <c r="D12" s="21">
        <v>26</v>
      </c>
      <c r="E12" s="21">
        <v>13</v>
      </c>
      <c r="F12" s="21">
        <v>13</v>
      </c>
      <c r="G12" s="21"/>
      <c r="H12" s="21">
        <v>6</v>
      </c>
      <c r="I12" s="21">
        <v>7</v>
      </c>
      <c r="J12" s="22">
        <v>14</v>
      </c>
      <c r="K12" s="21">
        <v>25</v>
      </c>
      <c r="L12" s="22">
        <v>41</v>
      </c>
      <c r="M12" s="27"/>
      <c r="N12" s="22"/>
      <c r="O12" s="27">
        <v>9</v>
      </c>
      <c r="P12" s="197">
        <v>1</v>
      </c>
    </row>
    <row r="13" spans="1:16" s="15" customFormat="1" ht="16.5" customHeight="1">
      <c r="A13" s="137" t="s">
        <v>122</v>
      </c>
      <c r="B13" s="214">
        <v>102</v>
      </c>
      <c r="C13" s="67">
        <v>31</v>
      </c>
      <c r="D13" s="17">
        <v>24</v>
      </c>
      <c r="E13" s="17">
        <v>15</v>
      </c>
      <c r="F13" s="17">
        <v>13</v>
      </c>
      <c r="G13" s="17">
        <v>2</v>
      </c>
      <c r="H13" s="17">
        <v>3</v>
      </c>
      <c r="I13" s="17">
        <v>6</v>
      </c>
      <c r="J13" s="18">
        <v>7</v>
      </c>
      <c r="K13" s="17">
        <v>67</v>
      </c>
      <c r="L13" s="18">
        <v>4</v>
      </c>
      <c r="M13" s="16">
        <v>1</v>
      </c>
      <c r="N13" s="18"/>
      <c r="O13" s="16">
        <v>13</v>
      </c>
      <c r="P13" s="57">
        <v>7</v>
      </c>
    </row>
    <row r="14" spans="1:16" s="15" customFormat="1" ht="16.5" customHeight="1">
      <c r="A14" s="143" t="s">
        <v>123</v>
      </c>
      <c r="B14" s="217">
        <v>78</v>
      </c>
      <c r="C14" s="68">
        <v>26</v>
      </c>
      <c r="D14" s="31">
        <v>20</v>
      </c>
      <c r="E14" s="31">
        <v>12</v>
      </c>
      <c r="F14" s="31">
        <v>8</v>
      </c>
      <c r="G14" s="31">
        <v>4</v>
      </c>
      <c r="H14" s="31">
        <v>2</v>
      </c>
      <c r="I14" s="31">
        <v>6</v>
      </c>
      <c r="J14" s="32">
        <v>6</v>
      </c>
      <c r="K14" s="31">
        <v>48</v>
      </c>
      <c r="L14" s="32">
        <v>4</v>
      </c>
      <c r="M14" s="30"/>
      <c r="N14" s="32"/>
      <c r="O14" s="30">
        <v>4</v>
      </c>
      <c r="P14" s="59">
        <v>3</v>
      </c>
    </row>
    <row r="15" spans="1:16" s="15" customFormat="1" ht="24.75" customHeight="1">
      <c r="A15" s="35"/>
      <c r="B15" s="35"/>
      <c r="C15" s="36"/>
      <c r="D15" s="188"/>
      <c r="E15" s="188"/>
      <c r="F15" s="188"/>
      <c r="G15" s="188"/>
      <c r="H15" s="188"/>
      <c r="I15" s="188"/>
      <c r="J15" s="188"/>
      <c r="K15" s="188"/>
      <c r="L15" s="188"/>
      <c r="M15" s="36"/>
      <c r="N15" s="36"/>
      <c r="O15" s="36"/>
      <c r="P15" s="36"/>
    </row>
    <row r="16" spans="1:16" s="3" customFormat="1" ht="16.5" customHeight="1">
      <c r="A16" s="2" t="s">
        <v>158</v>
      </c>
      <c r="B16" s="2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5"/>
    </row>
    <row r="17" spans="1:16" s="3" customFormat="1" ht="15" customHeight="1">
      <c r="A17" s="5"/>
      <c r="B17" s="392" t="s">
        <v>14</v>
      </c>
      <c r="C17" s="369" t="s">
        <v>0</v>
      </c>
      <c r="D17" s="363"/>
      <c r="E17" s="363"/>
      <c r="F17" s="363"/>
      <c r="G17" s="363"/>
      <c r="H17" s="363"/>
      <c r="I17" s="363"/>
      <c r="J17" s="363"/>
      <c r="K17" s="388" t="s">
        <v>66</v>
      </c>
      <c r="L17" s="395" t="s">
        <v>63</v>
      </c>
      <c r="M17" s="381" t="s">
        <v>92</v>
      </c>
      <c r="N17" s="382"/>
      <c r="O17" s="381" t="s">
        <v>68</v>
      </c>
      <c r="P17" s="386"/>
    </row>
    <row r="18" spans="1:16" s="3" customFormat="1" ht="15" customHeight="1">
      <c r="A18" s="5"/>
      <c r="B18" s="393"/>
      <c r="C18" s="379" t="s">
        <v>1</v>
      </c>
      <c r="D18" s="343" t="s">
        <v>2</v>
      </c>
      <c r="E18" s="343"/>
      <c r="F18" s="343"/>
      <c r="G18" s="343"/>
      <c r="H18" s="343"/>
      <c r="I18" s="343"/>
      <c r="J18" s="352" t="s">
        <v>10</v>
      </c>
      <c r="K18" s="356"/>
      <c r="L18" s="396"/>
      <c r="M18" s="383"/>
      <c r="N18" s="353"/>
      <c r="O18" s="383"/>
      <c r="P18" s="387"/>
    </row>
    <row r="19" spans="1:16" s="3" customFormat="1" ht="15" customHeight="1">
      <c r="A19" s="5"/>
      <c r="B19" s="393"/>
      <c r="C19" s="380"/>
      <c r="D19" s="355" t="s">
        <v>1</v>
      </c>
      <c r="E19" s="357" t="s">
        <v>3</v>
      </c>
      <c r="F19" s="357"/>
      <c r="G19" s="358"/>
      <c r="H19" s="359" t="s">
        <v>64</v>
      </c>
      <c r="I19" s="360" t="s">
        <v>65</v>
      </c>
      <c r="J19" s="353"/>
      <c r="K19" s="356"/>
      <c r="L19" s="396"/>
      <c r="M19" s="383"/>
      <c r="N19" s="353"/>
      <c r="O19" s="383"/>
      <c r="P19" s="387"/>
    </row>
    <row r="20" spans="1:16" s="6" customFormat="1" ht="15.75" customHeight="1">
      <c r="A20" s="7"/>
      <c r="B20" s="393"/>
      <c r="C20" s="361"/>
      <c r="D20" s="356"/>
      <c r="E20" s="355" t="s">
        <v>1</v>
      </c>
      <c r="F20" s="359" t="s">
        <v>13</v>
      </c>
      <c r="G20" s="355" t="s">
        <v>4</v>
      </c>
      <c r="H20" s="356"/>
      <c r="I20" s="361"/>
      <c r="J20" s="354"/>
      <c r="K20" s="356"/>
      <c r="L20" s="396"/>
      <c r="M20" s="384"/>
      <c r="N20" s="385"/>
      <c r="O20" s="383"/>
      <c r="P20" s="387"/>
    </row>
    <row r="21" spans="1:16" s="8" customFormat="1" ht="15.75" customHeight="1">
      <c r="A21" s="9"/>
      <c r="B21" s="394"/>
      <c r="C21" s="361"/>
      <c r="D21" s="356"/>
      <c r="E21" s="364"/>
      <c r="F21" s="364"/>
      <c r="G21" s="364"/>
      <c r="H21" s="356"/>
      <c r="I21" s="361"/>
      <c r="J21" s="354"/>
      <c r="K21" s="377"/>
      <c r="L21" s="397"/>
      <c r="M21" s="198" t="s">
        <v>5</v>
      </c>
      <c r="N21" s="200" t="s">
        <v>9</v>
      </c>
      <c r="O21" s="198" t="s">
        <v>5</v>
      </c>
      <c r="P21" s="39" t="s">
        <v>9</v>
      </c>
    </row>
    <row r="22" spans="1:16" s="15" customFormat="1" ht="12.75" customHeight="1">
      <c r="A22" s="66" t="s">
        <v>105</v>
      </c>
      <c r="B22" s="212">
        <f>B23+B24</f>
        <v>752</v>
      </c>
      <c r="C22" s="69">
        <f aca="true" t="shared" si="0" ref="C22:P22">C23+C24</f>
        <v>272</v>
      </c>
      <c r="D22" s="11">
        <f t="shared" si="0"/>
        <v>196</v>
      </c>
      <c r="E22" s="11">
        <f t="shared" si="0"/>
        <v>100</v>
      </c>
      <c r="F22" s="11">
        <f t="shared" si="0"/>
        <v>91</v>
      </c>
      <c r="G22" s="11">
        <f t="shared" si="0"/>
        <v>9</v>
      </c>
      <c r="H22" s="11">
        <f t="shared" si="0"/>
        <v>35</v>
      </c>
      <c r="I22" s="11">
        <f t="shared" si="0"/>
        <v>61</v>
      </c>
      <c r="J22" s="12">
        <f t="shared" si="0"/>
        <v>76</v>
      </c>
      <c r="K22" s="11">
        <f t="shared" si="0"/>
        <v>412</v>
      </c>
      <c r="L22" s="203">
        <f t="shared" si="0"/>
        <v>69</v>
      </c>
      <c r="M22" s="10">
        <f t="shared" si="0"/>
        <v>1</v>
      </c>
      <c r="N22" s="203">
        <f t="shared" si="0"/>
        <v>0</v>
      </c>
      <c r="O22" s="10">
        <f t="shared" si="0"/>
        <v>86</v>
      </c>
      <c r="P22" s="203">
        <f t="shared" si="0"/>
        <v>23</v>
      </c>
    </row>
    <row r="23" spans="1:16" s="15" customFormat="1" ht="12" customHeight="1">
      <c r="A23" s="233" t="s">
        <v>43</v>
      </c>
      <c r="B23" s="157">
        <f>B26+B29+B32+B35+B38+B41+B44+B47+B53+B56+B50</f>
        <v>440</v>
      </c>
      <c r="C23" s="67">
        <f aca="true" t="shared" si="1" ref="C23:P23">C26+C29+C32+C35+C38+C41+C44+C47+C53+C56+C50</f>
        <v>150</v>
      </c>
      <c r="D23" s="17">
        <f t="shared" si="1"/>
        <v>117</v>
      </c>
      <c r="E23" s="17">
        <f t="shared" si="1"/>
        <v>61</v>
      </c>
      <c r="F23" s="17">
        <f t="shared" si="1"/>
        <v>54</v>
      </c>
      <c r="G23" s="17">
        <f t="shared" si="1"/>
        <v>7</v>
      </c>
      <c r="H23" s="17">
        <f t="shared" si="1"/>
        <v>20</v>
      </c>
      <c r="I23" s="17">
        <f t="shared" si="1"/>
        <v>36</v>
      </c>
      <c r="J23" s="18">
        <f t="shared" si="1"/>
        <v>33</v>
      </c>
      <c r="K23" s="17">
        <f t="shared" si="1"/>
        <v>249</v>
      </c>
      <c r="L23" s="57">
        <f t="shared" si="1"/>
        <v>41</v>
      </c>
      <c r="M23" s="16">
        <f t="shared" si="1"/>
        <v>1</v>
      </c>
      <c r="N23" s="57">
        <f t="shared" si="1"/>
        <v>0</v>
      </c>
      <c r="O23" s="16">
        <f t="shared" si="1"/>
        <v>33</v>
      </c>
      <c r="P23" s="57">
        <f t="shared" si="1"/>
        <v>7</v>
      </c>
    </row>
    <row r="24" spans="1:16" s="15" customFormat="1" ht="12" customHeight="1">
      <c r="A24" s="234" t="s">
        <v>45</v>
      </c>
      <c r="B24" s="218">
        <f>B27+B30+B33+B36+B39+B42+B45+B48+B51+B54+B57</f>
        <v>312</v>
      </c>
      <c r="C24" s="68">
        <f aca="true" t="shared" si="2" ref="C24:P24">C27+C30+C33+C36+C39+C42+C45+C48+C51+C54+C57</f>
        <v>122</v>
      </c>
      <c r="D24" s="31">
        <f t="shared" si="2"/>
        <v>79</v>
      </c>
      <c r="E24" s="31">
        <f t="shared" si="2"/>
        <v>39</v>
      </c>
      <c r="F24" s="31">
        <f t="shared" si="2"/>
        <v>37</v>
      </c>
      <c r="G24" s="31">
        <f t="shared" si="2"/>
        <v>2</v>
      </c>
      <c r="H24" s="31">
        <f t="shared" si="2"/>
        <v>15</v>
      </c>
      <c r="I24" s="31">
        <f t="shared" si="2"/>
        <v>25</v>
      </c>
      <c r="J24" s="32">
        <f t="shared" si="2"/>
        <v>43</v>
      </c>
      <c r="K24" s="31">
        <f t="shared" si="2"/>
        <v>163</v>
      </c>
      <c r="L24" s="59">
        <f t="shared" si="2"/>
        <v>28</v>
      </c>
      <c r="M24" s="30">
        <f t="shared" si="2"/>
        <v>0</v>
      </c>
      <c r="N24" s="59">
        <f t="shared" si="2"/>
        <v>0</v>
      </c>
      <c r="O24" s="30">
        <f t="shared" si="2"/>
        <v>53</v>
      </c>
      <c r="P24" s="59">
        <f t="shared" si="2"/>
        <v>16</v>
      </c>
    </row>
    <row r="25" spans="1:16" s="15" customFormat="1" ht="12.75" customHeight="1">
      <c r="A25" s="142" t="s">
        <v>46</v>
      </c>
      <c r="B25" s="214">
        <f aca="true" t="shared" si="3" ref="B25:P25">B26+B27</f>
        <v>0</v>
      </c>
      <c r="C25" s="67">
        <f t="shared" si="3"/>
        <v>0</v>
      </c>
      <c r="D25" s="17">
        <f t="shared" si="3"/>
        <v>0</v>
      </c>
      <c r="E25" s="17">
        <f t="shared" si="3"/>
        <v>0</v>
      </c>
      <c r="F25" s="17">
        <f t="shared" si="3"/>
        <v>0</v>
      </c>
      <c r="G25" s="17">
        <f t="shared" si="3"/>
        <v>0</v>
      </c>
      <c r="H25" s="17">
        <f t="shared" si="3"/>
        <v>0</v>
      </c>
      <c r="I25" s="17">
        <f t="shared" si="3"/>
        <v>0</v>
      </c>
      <c r="J25" s="18">
        <f t="shared" si="3"/>
        <v>0</v>
      </c>
      <c r="K25" s="17">
        <f t="shared" si="3"/>
        <v>0</v>
      </c>
      <c r="L25" s="57">
        <f t="shared" si="3"/>
        <v>0</v>
      </c>
      <c r="M25" s="16">
        <f t="shared" si="3"/>
        <v>1</v>
      </c>
      <c r="N25" s="57">
        <f t="shared" si="3"/>
        <v>0</v>
      </c>
      <c r="O25" s="16">
        <f t="shared" si="3"/>
        <v>0</v>
      </c>
      <c r="P25" s="57">
        <f t="shared" si="3"/>
        <v>0</v>
      </c>
    </row>
    <row r="26" spans="1:16" s="15" customFormat="1" ht="12" customHeight="1">
      <c r="A26" s="235" t="s">
        <v>69</v>
      </c>
      <c r="B26" s="214"/>
      <c r="C26" s="67"/>
      <c r="D26" s="17"/>
      <c r="E26" s="17"/>
      <c r="F26" s="17"/>
      <c r="G26" s="17"/>
      <c r="H26" s="17"/>
      <c r="I26" s="17"/>
      <c r="J26" s="18"/>
      <c r="K26" s="17"/>
      <c r="L26" s="57"/>
      <c r="M26" s="16">
        <v>1</v>
      </c>
      <c r="N26" s="57"/>
      <c r="O26" s="16"/>
      <c r="P26" s="57"/>
    </row>
    <row r="27" spans="1:16" s="15" customFormat="1" ht="12" customHeight="1">
      <c r="A27" s="235" t="s">
        <v>44</v>
      </c>
      <c r="B27" s="214"/>
      <c r="C27" s="67"/>
      <c r="D27" s="17"/>
      <c r="E27" s="17"/>
      <c r="F27" s="17"/>
      <c r="G27" s="17"/>
      <c r="H27" s="17"/>
      <c r="I27" s="17"/>
      <c r="J27" s="18"/>
      <c r="K27" s="17"/>
      <c r="L27" s="57"/>
      <c r="M27" s="16"/>
      <c r="N27" s="57"/>
      <c r="O27" s="16"/>
      <c r="P27" s="57"/>
    </row>
    <row r="28" spans="1:16" s="15" customFormat="1" ht="12.75" customHeight="1">
      <c r="A28" s="194" t="s">
        <v>47</v>
      </c>
      <c r="B28" s="215">
        <f aca="true" t="shared" si="4" ref="B28:P28">B29+B30</f>
        <v>0</v>
      </c>
      <c r="C28" s="210">
        <f t="shared" si="4"/>
        <v>0</v>
      </c>
      <c r="D28" s="26">
        <f t="shared" si="4"/>
        <v>0</v>
      </c>
      <c r="E28" s="26">
        <f t="shared" si="4"/>
        <v>0</v>
      </c>
      <c r="F28" s="26">
        <f t="shared" si="4"/>
        <v>0</v>
      </c>
      <c r="G28" s="26">
        <f t="shared" si="4"/>
        <v>0</v>
      </c>
      <c r="H28" s="26">
        <f t="shared" si="4"/>
        <v>0</v>
      </c>
      <c r="I28" s="26">
        <f t="shared" si="4"/>
        <v>0</v>
      </c>
      <c r="J28" s="189">
        <f t="shared" si="4"/>
        <v>0</v>
      </c>
      <c r="K28" s="26">
        <f t="shared" si="4"/>
        <v>0</v>
      </c>
      <c r="L28" s="196">
        <f t="shared" si="4"/>
        <v>0</v>
      </c>
      <c r="M28" s="25">
        <f t="shared" si="4"/>
        <v>0</v>
      </c>
      <c r="N28" s="196">
        <f t="shared" si="4"/>
        <v>0</v>
      </c>
      <c r="O28" s="25">
        <f t="shared" si="4"/>
        <v>0</v>
      </c>
      <c r="P28" s="196">
        <f t="shared" si="4"/>
        <v>0</v>
      </c>
    </row>
    <row r="29" spans="1:16" s="15" customFormat="1" ht="12" customHeight="1">
      <c r="A29" s="235" t="s">
        <v>69</v>
      </c>
      <c r="B29" s="214"/>
      <c r="C29" s="67"/>
      <c r="D29" s="17"/>
      <c r="E29" s="17"/>
      <c r="F29" s="17"/>
      <c r="G29" s="17"/>
      <c r="H29" s="17"/>
      <c r="I29" s="17"/>
      <c r="J29" s="18"/>
      <c r="K29" s="17"/>
      <c r="L29" s="57"/>
      <c r="M29" s="16"/>
      <c r="N29" s="57"/>
      <c r="O29" s="16"/>
      <c r="P29" s="57"/>
    </row>
    <row r="30" spans="1:16" s="15" customFormat="1" ht="12" customHeight="1">
      <c r="A30" s="235" t="s">
        <v>44</v>
      </c>
      <c r="B30" s="214"/>
      <c r="C30" s="67"/>
      <c r="D30" s="17"/>
      <c r="E30" s="17"/>
      <c r="F30" s="17"/>
      <c r="G30" s="17"/>
      <c r="H30" s="17"/>
      <c r="I30" s="17"/>
      <c r="J30" s="18"/>
      <c r="K30" s="17"/>
      <c r="L30" s="57"/>
      <c r="M30" s="16"/>
      <c r="N30" s="57"/>
      <c r="O30" s="16"/>
      <c r="P30" s="197"/>
    </row>
    <row r="31" spans="1:16" s="15" customFormat="1" ht="12.75" customHeight="1">
      <c r="A31" s="194" t="s">
        <v>48</v>
      </c>
      <c r="B31" s="215">
        <f aca="true" t="shared" si="5" ref="B31:P31">B32+B33</f>
        <v>0</v>
      </c>
      <c r="C31" s="210">
        <f t="shared" si="5"/>
        <v>0</v>
      </c>
      <c r="D31" s="26">
        <f t="shared" si="5"/>
        <v>0</v>
      </c>
      <c r="E31" s="26">
        <f t="shared" si="5"/>
        <v>0</v>
      </c>
      <c r="F31" s="26">
        <f t="shared" si="5"/>
        <v>0</v>
      </c>
      <c r="G31" s="26">
        <f t="shared" si="5"/>
        <v>0</v>
      </c>
      <c r="H31" s="26">
        <f t="shared" si="5"/>
        <v>0</v>
      </c>
      <c r="I31" s="26">
        <f t="shared" si="5"/>
        <v>0</v>
      </c>
      <c r="J31" s="189">
        <f t="shared" si="5"/>
        <v>0</v>
      </c>
      <c r="K31" s="26">
        <f t="shared" si="5"/>
        <v>0</v>
      </c>
      <c r="L31" s="196">
        <f t="shared" si="5"/>
        <v>0</v>
      </c>
      <c r="M31" s="25">
        <f t="shared" si="5"/>
        <v>0</v>
      </c>
      <c r="N31" s="196">
        <f t="shared" si="5"/>
        <v>0</v>
      </c>
      <c r="O31" s="25">
        <f t="shared" si="5"/>
        <v>0</v>
      </c>
      <c r="P31" s="57">
        <f t="shared" si="5"/>
        <v>0</v>
      </c>
    </row>
    <row r="32" spans="1:16" s="15" customFormat="1" ht="12" customHeight="1">
      <c r="A32" s="235" t="s">
        <v>69</v>
      </c>
      <c r="B32" s="214"/>
      <c r="C32" s="67"/>
      <c r="D32" s="17"/>
      <c r="E32" s="17"/>
      <c r="F32" s="17"/>
      <c r="G32" s="17"/>
      <c r="H32" s="17"/>
      <c r="I32" s="17"/>
      <c r="J32" s="18"/>
      <c r="K32" s="17"/>
      <c r="L32" s="57"/>
      <c r="M32" s="16"/>
      <c r="N32" s="57"/>
      <c r="O32" s="16"/>
      <c r="P32" s="57"/>
    </row>
    <row r="33" spans="1:16" s="15" customFormat="1" ht="12" customHeight="1">
      <c r="A33" s="236" t="s">
        <v>44</v>
      </c>
      <c r="B33" s="214"/>
      <c r="C33" s="211"/>
      <c r="D33" s="21"/>
      <c r="E33" s="21"/>
      <c r="F33" s="21"/>
      <c r="G33" s="21"/>
      <c r="H33" s="21"/>
      <c r="I33" s="21"/>
      <c r="J33" s="22"/>
      <c r="K33" s="21"/>
      <c r="L33" s="197"/>
      <c r="M33" s="27"/>
      <c r="N33" s="197"/>
      <c r="O33" s="27"/>
      <c r="P33" s="57"/>
    </row>
    <row r="34" spans="1:16" s="15" customFormat="1" ht="12.75" customHeight="1">
      <c r="A34" s="142" t="s">
        <v>49</v>
      </c>
      <c r="B34" s="215">
        <f aca="true" t="shared" si="6" ref="B34:P34">B35+B36</f>
        <v>0</v>
      </c>
      <c r="C34" s="67">
        <f t="shared" si="6"/>
        <v>0</v>
      </c>
      <c r="D34" s="17">
        <f t="shared" si="6"/>
        <v>0</v>
      </c>
      <c r="E34" s="17">
        <f t="shared" si="6"/>
        <v>0</v>
      </c>
      <c r="F34" s="17">
        <f t="shared" si="6"/>
        <v>0</v>
      </c>
      <c r="G34" s="17">
        <f t="shared" si="6"/>
        <v>0</v>
      </c>
      <c r="H34" s="17">
        <f t="shared" si="6"/>
        <v>0</v>
      </c>
      <c r="I34" s="17">
        <f t="shared" si="6"/>
        <v>0</v>
      </c>
      <c r="J34" s="18">
        <f t="shared" si="6"/>
        <v>0</v>
      </c>
      <c r="K34" s="17">
        <f t="shared" si="6"/>
        <v>1</v>
      </c>
      <c r="L34" s="57">
        <f t="shared" si="6"/>
        <v>0</v>
      </c>
      <c r="M34" s="16">
        <f t="shared" si="6"/>
        <v>0</v>
      </c>
      <c r="N34" s="57">
        <f t="shared" si="6"/>
        <v>0</v>
      </c>
      <c r="O34" s="16">
        <f t="shared" si="6"/>
        <v>0</v>
      </c>
      <c r="P34" s="196">
        <f t="shared" si="6"/>
        <v>0</v>
      </c>
    </row>
    <row r="35" spans="1:16" s="15" customFormat="1" ht="12" customHeight="1">
      <c r="A35" s="235" t="s">
        <v>69</v>
      </c>
      <c r="B35" s="214"/>
      <c r="C35" s="67"/>
      <c r="D35" s="17"/>
      <c r="E35" s="17"/>
      <c r="F35" s="17"/>
      <c r="G35" s="17"/>
      <c r="H35" s="17"/>
      <c r="I35" s="17"/>
      <c r="J35" s="18"/>
      <c r="K35" s="17"/>
      <c r="L35" s="57"/>
      <c r="M35" s="16"/>
      <c r="N35" s="57"/>
      <c r="O35" s="16"/>
      <c r="P35" s="57"/>
    </row>
    <row r="36" spans="1:16" s="15" customFormat="1" ht="12" customHeight="1">
      <c r="A36" s="235" t="s">
        <v>44</v>
      </c>
      <c r="B36" s="214"/>
      <c r="C36" s="67"/>
      <c r="D36" s="17"/>
      <c r="E36" s="17"/>
      <c r="F36" s="17"/>
      <c r="G36" s="17"/>
      <c r="H36" s="17"/>
      <c r="I36" s="17"/>
      <c r="J36" s="18"/>
      <c r="K36" s="17">
        <v>1</v>
      </c>
      <c r="L36" s="57"/>
      <c r="M36" s="16"/>
      <c r="N36" s="57"/>
      <c r="O36" s="16"/>
      <c r="P36" s="197"/>
    </row>
    <row r="37" spans="1:16" s="15" customFormat="1" ht="12.75" customHeight="1">
      <c r="A37" s="194" t="s">
        <v>50</v>
      </c>
      <c r="B37" s="215">
        <f aca="true" t="shared" si="7" ref="B37:P37">B38+B39</f>
        <v>22</v>
      </c>
      <c r="C37" s="210">
        <f t="shared" si="7"/>
        <v>7</v>
      </c>
      <c r="D37" s="26">
        <f t="shared" si="7"/>
        <v>3</v>
      </c>
      <c r="E37" s="26">
        <f t="shared" si="7"/>
        <v>1</v>
      </c>
      <c r="F37" s="26">
        <f t="shared" si="7"/>
        <v>1</v>
      </c>
      <c r="G37" s="26">
        <f t="shared" si="7"/>
        <v>0</v>
      </c>
      <c r="H37" s="26">
        <f t="shared" si="7"/>
        <v>1</v>
      </c>
      <c r="I37" s="26">
        <f t="shared" si="7"/>
        <v>1</v>
      </c>
      <c r="J37" s="189">
        <f t="shared" si="7"/>
        <v>4</v>
      </c>
      <c r="K37" s="26">
        <f t="shared" si="7"/>
        <v>13</v>
      </c>
      <c r="L37" s="196">
        <f t="shared" si="7"/>
        <v>2</v>
      </c>
      <c r="M37" s="25">
        <f t="shared" si="7"/>
        <v>0</v>
      </c>
      <c r="N37" s="196">
        <f t="shared" si="7"/>
        <v>0</v>
      </c>
      <c r="O37" s="25">
        <f t="shared" si="7"/>
        <v>1</v>
      </c>
      <c r="P37" s="57">
        <f t="shared" si="7"/>
        <v>0</v>
      </c>
    </row>
    <row r="38" spans="1:16" s="15" customFormat="1" ht="12" customHeight="1">
      <c r="A38" s="235" t="s">
        <v>69</v>
      </c>
      <c r="B38" s="214">
        <v>12</v>
      </c>
      <c r="C38" s="67">
        <v>2</v>
      </c>
      <c r="D38" s="17">
        <v>2</v>
      </c>
      <c r="E38" s="17"/>
      <c r="F38" s="17"/>
      <c r="G38" s="17"/>
      <c r="H38" s="17">
        <v>1</v>
      </c>
      <c r="I38" s="17">
        <v>1</v>
      </c>
      <c r="J38" s="18"/>
      <c r="K38" s="17">
        <v>8</v>
      </c>
      <c r="L38" s="57">
        <v>2</v>
      </c>
      <c r="M38" s="16"/>
      <c r="N38" s="57"/>
      <c r="O38" s="16">
        <v>1</v>
      </c>
      <c r="P38" s="57"/>
    </row>
    <row r="39" spans="1:16" s="15" customFormat="1" ht="12" customHeight="1">
      <c r="A39" s="236" t="s">
        <v>44</v>
      </c>
      <c r="B39" s="214">
        <v>10</v>
      </c>
      <c r="C39" s="211">
        <v>5</v>
      </c>
      <c r="D39" s="21">
        <v>1</v>
      </c>
      <c r="E39" s="21">
        <v>1</v>
      </c>
      <c r="F39" s="21">
        <v>1</v>
      </c>
      <c r="G39" s="21"/>
      <c r="H39" s="21"/>
      <c r="I39" s="21"/>
      <c r="J39" s="22">
        <v>4</v>
      </c>
      <c r="K39" s="21">
        <v>5</v>
      </c>
      <c r="L39" s="197"/>
      <c r="M39" s="27"/>
      <c r="N39" s="197"/>
      <c r="O39" s="27"/>
      <c r="P39" s="57"/>
    </row>
    <row r="40" spans="1:16" s="15" customFormat="1" ht="12.75" customHeight="1">
      <c r="A40" s="142" t="s">
        <v>51</v>
      </c>
      <c r="B40" s="215">
        <f aca="true" t="shared" si="8" ref="B40:P40">B41+B42</f>
        <v>45</v>
      </c>
      <c r="C40" s="67">
        <f t="shared" si="8"/>
        <v>12</v>
      </c>
      <c r="D40" s="17">
        <f t="shared" si="8"/>
        <v>9</v>
      </c>
      <c r="E40" s="17">
        <f t="shared" si="8"/>
        <v>3</v>
      </c>
      <c r="F40" s="17">
        <f t="shared" si="8"/>
        <v>2</v>
      </c>
      <c r="G40" s="17">
        <f t="shared" si="8"/>
        <v>1</v>
      </c>
      <c r="H40" s="17">
        <f t="shared" si="8"/>
        <v>2</v>
      </c>
      <c r="I40" s="17">
        <f t="shared" si="8"/>
        <v>4</v>
      </c>
      <c r="J40" s="18">
        <f t="shared" si="8"/>
        <v>3</v>
      </c>
      <c r="K40" s="17">
        <f t="shared" si="8"/>
        <v>27</v>
      </c>
      <c r="L40" s="57">
        <f t="shared" si="8"/>
        <v>6</v>
      </c>
      <c r="M40" s="56" t="s">
        <v>118</v>
      </c>
      <c r="N40" s="204" t="s">
        <v>118</v>
      </c>
      <c r="O40" s="16">
        <f t="shared" si="8"/>
        <v>2</v>
      </c>
      <c r="P40" s="196">
        <f t="shared" si="8"/>
        <v>1</v>
      </c>
    </row>
    <row r="41" spans="1:16" s="15" customFormat="1" ht="12" customHeight="1">
      <c r="A41" s="235" t="s">
        <v>69</v>
      </c>
      <c r="B41" s="214">
        <v>19</v>
      </c>
      <c r="C41" s="67">
        <v>3</v>
      </c>
      <c r="D41" s="17">
        <v>2</v>
      </c>
      <c r="E41" s="17">
        <v>1</v>
      </c>
      <c r="F41" s="17">
        <v>1</v>
      </c>
      <c r="G41" s="17"/>
      <c r="H41" s="17"/>
      <c r="I41" s="17">
        <v>1</v>
      </c>
      <c r="J41" s="18">
        <v>1</v>
      </c>
      <c r="K41" s="17">
        <v>13</v>
      </c>
      <c r="L41" s="57">
        <v>3</v>
      </c>
      <c r="M41" s="56"/>
      <c r="N41" s="204"/>
      <c r="O41" s="16">
        <v>1</v>
      </c>
      <c r="P41" s="57">
        <v>1</v>
      </c>
    </row>
    <row r="42" spans="1:16" s="15" customFormat="1" ht="12" customHeight="1">
      <c r="A42" s="235" t="s">
        <v>44</v>
      </c>
      <c r="B42" s="214">
        <v>26</v>
      </c>
      <c r="C42" s="67">
        <v>9</v>
      </c>
      <c r="D42" s="17">
        <v>7</v>
      </c>
      <c r="E42" s="17">
        <v>2</v>
      </c>
      <c r="F42" s="17">
        <v>1</v>
      </c>
      <c r="G42" s="17">
        <v>1</v>
      </c>
      <c r="H42" s="17">
        <v>2</v>
      </c>
      <c r="I42" s="17">
        <v>3</v>
      </c>
      <c r="J42" s="18">
        <v>2</v>
      </c>
      <c r="K42" s="17">
        <v>14</v>
      </c>
      <c r="L42" s="57">
        <v>3</v>
      </c>
      <c r="M42" s="56"/>
      <c r="N42" s="208"/>
      <c r="O42" s="16">
        <v>1</v>
      </c>
      <c r="P42" s="197"/>
    </row>
    <row r="43" spans="1:16" s="15" customFormat="1" ht="12.75" customHeight="1">
      <c r="A43" s="194" t="s">
        <v>52</v>
      </c>
      <c r="B43" s="215">
        <f aca="true" t="shared" si="9" ref="B43:P43">B44+B45</f>
        <v>59</v>
      </c>
      <c r="C43" s="210">
        <f t="shared" si="9"/>
        <v>22</v>
      </c>
      <c r="D43" s="26">
        <f t="shared" si="9"/>
        <v>20</v>
      </c>
      <c r="E43" s="26">
        <f t="shared" si="9"/>
        <v>8</v>
      </c>
      <c r="F43" s="26">
        <f t="shared" si="9"/>
        <v>8</v>
      </c>
      <c r="G43" s="26">
        <f t="shared" si="9"/>
        <v>0</v>
      </c>
      <c r="H43" s="26">
        <f t="shared" si="9"/>
        <v>5</v>
      </c>
      <c r="I43" s="26">
        <f t="shared" si="9"/>
        <v>7</v>
      </c>
      <c r="J43" s="189">
        <f t="shared" si="9"/>
        <v>2</v>
      </c>
      <c r="K43" s="26">
        <f t="shared" si="9"/>
        <v>25</v>
      </c>
      <c r="L43" s="196">
        <f t="shared" si="9"/>
        <v>12</v>
      </c>
      <c r="M43" s="205" t="s">
        <v>118</v>
      </c>
      <c r="N43" s="204" t="s">
        <v>118</v>
      </c>
      <c r="O43" s="25">
        <f t="shared" si="9"/>
        <v>7</v>
      </c>
      <c r="P43" s="57">
        <f t="shared" si="9"/>
        <v>0</v>
      </c>
    </row>
    <row r="44" spans="1:16" s="15" customFormat="1" ht="12" customHeight="1">
      <c r="A44" s="235" t="s">
        <v>69</v>
      </c>
      <c r="B44" s="214">
        <v>41</v>
      </c>
      <c r="C44" s="67">
        <v>12</v>
      </c>
      <c r="D44" s="17">
        <v>12</v>
      </c>
      <c r="E44" s="17">
        <v>5</v>
      </c>
      <c r="F44" s="17">
        <v>5</v>
      </c>
      <c r="G44" s="17"/>
      <c r="H44" s="17">
        <v>2</v>
      </c>
      <c r="I44" s="17">
        <v>5</v>
      </c>
      <c r="J44" s="18"/>
      <c r="K44" s="17">
        <v>18</v>
      </c>
      <c r="L44" s="57">
        <v>11</v>
      </c>
      <c r="M44" s="56"/>
      <c r="N44" s="204"/>
      <c r="O44" s="16">
        <v>2</v>
      </c>
      <c r="P44" s="57"/>
    </row>
    <row r="45" spans="1:16" s="15" customFormat="1" ht="12" customHeight="1">
      <c r="A45" s="236" t="s">
        <v>44</v>
      </c>
      <c r="B45" s="214">
        <v>18</v>
      </c>
      <c r="C45" s="211">
        <v>10</v>
      </c>
      <c r="D45" s="21">
        <v>8</v>
      </c>
      <c r="E45" s="21">
        <v>3</v>
      </c>
      <c r="F45" s="21">
        <v>3</v>
      </c>
      <c r="G45" s="21"/>
      <c r="H45" s="21">
        <v>3</v>
      </c>
      <c r="I45" s="21">
        <v>2</v>
      </c>
      <c r="J45" s="22">
        <v>2</v>
      </c>
      <c r="K45" s="21">
        <v>7</v>
      </c>
      <c r="L45" s="197">
        <v>1</v>
      </c>
      <c r="M45" s="207"/>
      <c r="N45" s="208"/>
      <c r="O45" s="27">
        <v>5</v>
      </c>
      <c r="P45" s="57"/>
    </row>
    <row r="46" spans="1:16" s="15" customFormat="1" ht="12.75" customHeight="1">
      <c r="A46" s="142" t="s">
        <v>53</v>
      </c>
      <c r="B46" s="215">
        <f aca="true" t="shared" si="10" ref="B46:P46">B47+B48</f>
        <v>93</v>
      </c>
      <c r="C46" s="67">
        <f t="shared" si="10"/>
        <v>33</v>
      </c>
      <c r="D46" s="17">
        <f t="shared" si="10"/>
        <v>27</v>
      </c>
      <c r="E46" s="17">
        <f t="shared" si="10"/>
        <v>13</v>
      </c>
      <c r="F46" s="17">
        <f t="shared" si="10"/>
        <v>12</v>
      </c>
      <c r="G46" s="17">
        <f t="shared" si="10"/>
        <v>1</v>
      </c>
      <c r="H46" s="17">
        <f t="shared" si="10"/>
        <v>4</v>
      </c>
      <c r="I46" s="17">
        <f t="shared" si="10"/>
        <v>10</v>
      </c>
      <c r="J46" s="18">
        <f t="shared" si="10"/>
        <v>6</v>
      </c>
      <c r="K46" s="17">
        <f t="shared" si="10"/>
        <v>52</v>
      </c>
      <c r="L46" s="57">
        <f t="shared" si="10"/>
        <v>8</v>
      </c>
      <c r="M46" s="56" t="s">
        <v>118</v>
      </c>
      <c r="N46" s="204" t="s">
        <v>118</v>
      </c>
      <c r="O46" s="16">
        <f t="shared" si="10"/>
        <v>11</v>
      </c>
      <c r="P46" s="196">
        <f t="shared" si="10"/>
        <v>2</v>
      </c>
    </row>
    <row r="47" spans="1:16" s="15" customFormat="1" ht="12" customHeight="1">
      <c r="A47" s="235" t="s">
        <v>69</v>
      </c>
      <c r="B47" s="214">
        <v>60</v>
      </c>
      <c r="C47" s="67">
        <v>21</v>
      </c>
      <c r="D47" s="17">
        <v>19</v>
      </c>
      <c r="E47" s="17">
        <v>13</v>
      </c>
      <c r="F47" s="17">
        <v>12</v>
      </c>
      <c r="G47" s="17">
        <v>1</v>
      </c>
      <c r="H47" s="17">
        <v>3</v>
      </c>
      <c r="I47" s="17">
        <v>3</v>
      </c>
      <c r="J47" s="18">
        <v>2</v>
      </c>
      <c r="K47" s="17">
        <v>34</v>
      </c>
      <c r="L47" s="57">
        <v>5</v>
      </c>
      <c r="M47" s="56"/>
      <c r="N47" s="204"/>
      <c r="O47" s="16">
        <v>5</v>
      </c>
      <c r="P47" s="57">
        <v>1</v>
      </c>
    </row>
    <row r="48" spans="1:16" s="15" customFormat="1" ht="12" customHeight="1">
      <c r="A48" s="235" t="s">
        <v>44</v>
      </c>
      <c r="B48" s="214">
        <v>33</v>
      </c>
      <c r="C48" s="67">
        <v>12</v>
      </c>
      <c r="D48" s="17">
        <v>8</v>
      </c>
      <c r="E48" s="17"/>
      <c r="F48" s="17"/>
      <c r="G48" s="17"/>
      <c r="H48" s="17">
        <v>1</v>
      </c>
      <c r="I48" s="17">
        <v>7</v>
      </c>
      <c r="J48" s="18">
        <v>4</v>
      </c>
      <c r="K48" s="17">
        <v>18</v>
      </c>
      <c r="L48" s="57">
        <v>3</v>
      </c>
      <c r="M48" s="56"/>
      <c r="N48" s="208"/>
      <c r="O48" s="16">
        <v>6</v>
      </c>
      <c r="P48" s="197">
        <v>1</v>
      </c>
    </row>
    <row r="49" spans="1:16" s="15" customFormat="1" ht="12.75" customHeight="1">
      <c r="A49" s="194" t="s">
        <v>54</v>
      </c>
      <c r="B49" s="215">
        <f aca="true" t="shared" si="11" ref="B49:P49">B50+B51</f>
        <v>112</v>
      </c>
      <c r="C49" s="210">
        <f t="shared" si="11"/>
        <v>35</v>
      </c>
      <c r="D49" s="26">
        <f t="shared" si="11"/>
        <v>24</v>
      </c>
      <c r="E49" s="26">
        <f t="shared" si="11"/>
        <v>12</v>
      </c>
      <c r="F49" s="26">
        <f t="shared" si="11"/>
        <v>12</v>
      </c>
      <c r="G49" s="26">
        <f t="shared" si="11"/>
        <v>0</v>
      </c>
      <c r="H49" s="26">
        <f t="shared" si="11"/>
        <v>4</v>
      </c>
      <c r="I49" s="26">
        <f t="shared" si="11"/>
        <v>8</v>
      </c>
      <c r="J49" s="189">
        <f t="shared" si="11"/>
        <v>11</v>
      </c>
      <c r="K49" s="26">
        <f t="shared" si="11"/>
        <v>68</v>
      </c>
      <c r="L49" s="196">
        <f t="shared" si="11"/>
        <v>9</v>
      </c>
      <c r="M49" s="205" t="s">
        <v>118</v>
      </c>
      <c r="N49" s="204" t="s">
        <v>118</v>
      </c>
      <c r="O49" s="25">
        <f t="shared" si="11"/>
        <v>16</v>
      </c>
      <c r="P49" s="57">
        <f t="shared" si="11"/>
        <v>6</v>
      </c>
    </row>
    <row r="50" spans="1:16" s="15" customFormat="1" ht="12" customHeight="1">
      <c r="A50" s="235" t="s">
        <v>69</v>
      </c>
      <c r="B50" s="214">
        <v>73</v>
      </c>
      <c r="C50" s="67">
        <v>18</v>
      </c>
      <c r="D50" s="17">
        <v>15</v>
      </c>
      <c r="E50" s="17">
        <v>7</v>
      </c>
      <c r="F50" s="17">
        <v>7</v>
      </c>
      <c r="G50" s="17"/>
      <c r="H50" s="17">
        <v>3</v>
      </c>
      <c r="I50" s="17">
        <v>5</v>
      </c>
      <c r="J50" s="18">
        <v>3</v>
      </c>
      <c r="K50" s="17">
        <v>48</v>
      </c>
      <c r="L50" s="57">
        <v>7</v>
      </c>
      <c r="M50" s="56"/>
      <c r="N50" s="204"/>
      <c r="O50" s="16">
        <v>5</v>
      </c>
      <c r="P50" s="57">
        <v>2</v>
      </c>
    </row>
    <row r="51" spans="1:16" s="15" customFormat="1" ht="12" customHeight="1">
      <c r="A51" s="236" t="s">
        <v>44</v>
      </c>
      <c r="B51" s="214">
        <v>39</v>
      </c>
      <c r="C51" s="211">
        <v>17</v>
      </c>
      <c r="D51" s="21">
        <v>9</v>
      </c>
      <c r="E51" s="21">
        <v>5</v>
      </c>
      <c r="F51" s="21">
        <v>5</v>
      </c>
      <c r="G51" s="21"/>
      <c r="H51" s="21">
        <v>1</v>
      </c>
      <c r="I51" s="21">
        <v>3</v>
      </c>
      <c r="J51" s="22">
        <v>8</v>
      </c>
      <c r="K51" s="21">
        <v>20</v>
      </c>
      <c r="L51" s="197">
        <v>2</v>
      </c>
      <c r="M51" s="207"/>
      <c r="N51" s="208"/>
      <c r="O51" s="27">
        <v>11</v>
      </c>
      <c r="P51" s="57">
        <v>4</v>
      </c>
    </row>
    <row r="52" spans="1:16" s="15" customFormat="1" ht="12.75" customHeight="1">
      <c r="A52" s="142" t="s">
        <v>55</v>
      </c>
      <c r="B52" s="215">
        <f aca="true" t="shared" si="12" ref="B52:P52">B53+B54</f>
        <v>183</v>
      </c>
      <c r="C52" s="67">
        <f t="shared" si="12"/>
        <v>74</v>
      </c>
      <c r="D52" s="17">
        <f t="shared" si="12"/>
        <v>51</v>
      </c>
      <c r="E52" s="17">
        <f t="shared" si="12"/>
        <v>27</v>
      </c>
      <c r="F52" s="17">
        <f t="shared" si="12"/>
        <v>25</v>
      </c>
      <c r="G52" s="17">
        <f t="shared" si="12"/>
        <v>2</v>
      </c>
      <c r="H52" s="17">
        <f t="shared" si="12"/>
        <v>8</v>
      </c>
      <c r="I52" s="17">
        <f t="shared" si="12"/>
        <v>16</v>
      </c>
      <c r="J52" s="18">
        <f t="shared" si="12"/>
        <v>23</v>
      </c>
      <c r="K52" s="17">
        <f t="shared" si="12"/>
        <v>94</v>
      </c>
      <c r="L52" s="57">
        <f t="shared" si="12"/>
        <v>15</v>
      </c>
      <c r="M52" s="56" t="s">
        <v>118</v>
      </c>
      <c r="N52" s="204" t="s">
        <v>118</v>
      </c>
      <c r="O52" s="16">
        <f t="shared" si="12"/>
        <v>33</v>
      </c>
      <c r="P52" s="196">
        <f t="shared" si="12"/>
        <v>11</v>
      </c>
    </row>
    <row r="53" spans="1:16" s="15" customFormat="1" ht="12" customHeight="1">
      <c r="A53" s="235" t="s">
        <v>69</v>
      </c>
      <c r="B53" s="214">
        <v>111</v>
      </c>
      <c r="C53" s="67">
        <v>44</v>
      </c>
      <c r="D53" s="17">
        <v>31</v>
      </c>
      <c r="E53" s="17">
        <v>15</v>
      </c>
      <c r="F53" s="17">
        <v>13</v>
      </c>
      <c r="G53" s="17">
        <v>2</v>
      </c>
      <c r="H53" s="17">
        <v>4</v>
      </c>
      <c r="I53" s="17">
        <v>12</v>
      </c>
      <c r="J53" s="18">
        <v>13</v>
      </c>
      <c r="K53" s="17">
        <v>58</v>
      </c>
      <c r="L53" s="57">
        <v>9</v>
      </c>
      <c r="M53" s="56">
        <v>0</v>
      </c>
      <c r="N53" s="204">
        <v>0</v>
      </c>
      <c r="O53" s="16">
        <v>13</v>
      </c>
      <c r="P53" s="57">
        <v>2</v>
      </c>
    </row>
    <row r="54" spans="1:16" s="15" customFormat="1" ht="12" customHeight="1">
      <c r="A54" s="235" t="s">
        <v>44</v>
      </c>
      <c r="B54" s="214">
        <v>72</v>
      </c>
      <c r="C54" s="67">
        <v>30</v>
      </c>
      <c r="D54" s="17">
        <v>20</v>
      </c>
      <c r="E54" s="17">
        <v>12</v>
      </c>
      <c r="F54" s="17">
        <v>12</v>
      </c>
      <c r="G54" s="17">
        <v>0</v>
      </c>
      <c r="H54" s="17">
        <v>4</v>
      </c>
      <c r="I54" s="17">
        <v>4</v>
      </c>
      <c r="J54" s="18">
        <v>10</v>
      </c>
      <c r="K54" s="17">
        <v>36</v>
      </c>
      <c r="L54" s="57">
        <v>6</v>
      </c>
      <c r="M54" s="56">
        <v>0</v>
      </c>
      <c r="N54" s="204">
        <v>0</v>
      </c>
      <c r="O54" s="16">
        <v>20</v>
      </c>
      <c r="P54" s="197">
        <v>9</v>
      </c>
    </row>
    <row r="55" spans="1:16" s="15" customFormat="1" ht="12.75" customHeight="1">
      <c r="A55" s="194" t="s">
        <v>56</v>
      </c>
      <c r="B55" s="215">
        <f aca="true" t="shared" si="13" ref="B55:P55">B56+B57</f>
        <v>238</v>
      </c>
      <c r="C55" s="210">
        <f t="shared" si="13"/>
        <v>89</v>
      </c>
      <c r="D55" s="26">
        <f t="shared" si="13"/>
        <v>62</v>
      </c>
      <c r="E55" s="26">
        <f t="shared" si="13"/>
        <v>36</v>
      </c>
      <c r="F55" s="26">
        <f t="shared" si="13"/>
        <v>31</v>
      </c>
      <c r="G55" s="26">
        <f t="shared" si="13"/>
        <v>5</v>
      </c>
      <c r="H55" s="26">
        <f t="shared" si="13"/>
        <v>11</v>
      </c>
      <c r="I55" s="26">
        <f t="shared" si="13"/>
        <v>15</v>
      </c>
      <c r="J55" s="189">
        <f t="shared" si="13"/>
        <v>27</v>
      </c>
      <c r="K55" s="26">
        <f t="shared" si="13"/>
        <v>132</v>
      </c>
      <c r="L55" s="196">
        <f t="shared" si="13"/>
        <v>17</v>
      </c>
      <c r="M55" s="205" t="s">
        <v>118</v>
      </c>
      <c r="N55" s="206" t="s">
        <v>118</v>
      </c>
      <c r="O55" s="25">
        <f t="shared" si="13"/>
        <v>16</v>
      </c>
      <c r="P55" s="57">
        <f t="shared" si="13"/>
        <v>3</v>
      </c>
    </row>
    <row r="56" spans="1:16" s="15" customFormat="1" ht="12" customHeight="1">
      <c r="A56" s="235" t="s">
        <v>69</v>
      </c>
      <c r="B56" s="214">
        <v>124</v>
      </c>
      <c r="C56" s="67">
        <v>50</v>
      </c>
      <c r="D56" s="17">
        <v>36</v>
      </c>
      <c r="E56" s="17">
        <v>20</v>
      </c>
      <c r="F56" s="17">
        <v>16</v>
      </c>
      <c r="G56" s="17">
        <v>4</v>
      </c>
      <c r="H56" s="17">
        <v>7</v>
      </c>
      <c r="I56" s="17">
        <v>9</v>
      </c>
      <c r="J56" s="18">
        <v>14</v>
      </c>
      <c r="K56" s="17">
        <v>70</v>
      </c>
      <c r="L56" s="57">
        <v>4</v>
      </c>
      <c r="M56" s="56"/>
      <c r="N56" s="204"/>
      <c r="O56" s="16">
        <v>6</v>
      </c>
      <c r="P56" s="57">
        <v>1</v>
      </c>
    </row>
    <row r="57" spans="1:16" s="15" customFormat="1" ht="12" customHeight="1">
      <c r="A57" s="237" t="s">
        <v>44</v>
      </c>
      <c r="B57" s="217">
        <v>114</v>
      </c>
      <c r="C57" s="68">
        <v>39</v>
      </c>
      <c r="D57" s="31">
        <v>26</v>
      </c>
      <c r="E57" s="31">
        <v>16</v>
      </c>
      <c r="F57" s="31">
        <v>15</v>
      </c>
      <c r="G57" s="31">
        <v>1</v>
      </c>
      <c r="H57" s="31">
        <v>4</v>
      </c>
      <c r="I57" s="31">
        <v>6</v>
      </c>
      <c r="J57" s="32">
        <v>13</v>
      </c>
      <c r="K57" s="31">
        <v>62</v>
      </c>
      <c r="L57" s="59">
        <v>13</v>
      </c>
      <c r="M57" s="58"/>
      <c r="N57" s="209"/>
      <c r="O57" s="30">
        <v>10</v>
      </c>
      <c r="P57" s="59">
        <v>2</v>
      </c>
    </row>
    <row r="58" spans="1:16" s="15" customFormat="1" ht="15" customHeight="1">
      <c r="A58" s="195"/>
      <c r="B58" s="19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7"/>
      <c r="N58" s="37"/>
      <c r="O58" s="36"/>
      <c r="P58" s="36"/>
    </row>
    <row r="60" spans="2:16" ht="13.5">
      <c r="B60" s="324"/>
      <c r="C60" s="324"/>
      <c r="D60" s="324"/>
      <c r="E60" s="324"/>
      <c r="F60" s="324"/>
      <c r="G60" s="324"/>
      <c r="H60" s="324"/>
      <c r="I60" s="324"/>
      <c r="J60" s="324"/>
      <c r="K60" s="324"/>
      <c r="L60" s="324"/>
      <c r="M60" s="324"/>
      <c r="N60" s="324"/>
      <c r="O60" s="324"/>
      <c r="P60" s="324"/>
    </row>
    <row r="61" spans="2:16" ht="13.5">
      <c r="B61" s="324"/>
      <c r="C61" s="324"/>
      <c r="D61" s="324"/>
      <c r="E61" s="324"/>
      <c r="F61" s="324"/>
      <c r="G61" s="324"/>
      <c r="H61" s="324"/>
      <c r="I61" s="324"/>
      <c r="J61" s="324"/>
      <c r="K61" s="324"/>
      <c r="L61" s="324"/>
      <c r="M61" s="324"/>
      <c r="N61" s="324"/>
      <c r="O61" s="324"/>
      <c r="P61" s="324"/>
    </row>
    <row r="71" spans="3:17" ht="13.5"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34"/>
    </row>
    <row r="72" spans="3:17" ht="13.5"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34"/>
    </row>
    <row r="73" spans="3:17" ht="13.5"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34"/>
    </row>
    <row r="74" spans="2:17" ht="13.5">
      <c r="B74" s="333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</row>
  </sheetData>
  <mergeCells count="32">
    <mergeCell ref="B2:B6"/>
    <mergeCell ref="B17:B21"/>
    <mergeCell ref="K17:K21"/>
    <mergeCell ref="L17:L21"/>
    <mergeCell ref="D3:I3"/>
    <mergeCell ref="C18:C21"/>
    <mergeCell ref="D18:I18"/>
    <mergeCell ref="J18:J21"/>
    <mergeCell ref="D19:D21"/>
    <mergeCell ref="E19:G19"/>
    <mergeCell ref="M17:N20"/>
    <mergeCell ref="O17:P20"/>
    <mergeCell ref="K2:K6"/>
    <mergeCell ref="L2:L6"/>
    <mergeCell ref="M2:N5"/>
    <mergeCell ref="O2:P5"/>
    <mergeCell ref="H19:H21"/>
    <mergeCell ref="I19:I21"/>
    <mergeCell ref="E4:G4"/>
    <mergeCell ref="C17:J17"/>
    <mergeCell ref="F20:F21"/>
    <mergeCell ref="G20:G21"/>
    <mergeCell ref="H4:H6"/>
    <mergeCell ref="E20:E21"/>
    <mergeCell ref="E5:E6"/>
    <mergeCell ref="F5:F6"/>
    <mergeCell ref="C2:J2"/>
    <mergeCell ref="J3:J6"/>
    <mergeCell ref="I4:I6"/>
    <mergeCell ref="G5:G6"/>
    <mergeCell ref="D4:D6"/>
    <mergeCell ref="C3:C6"/>
  </mergeCells>
  <printOptions horizontalCentered="1"/>
  <pageMargins left="0.44" right="0.39" top="0.69" bottom="0.5905511811023623" header="0.31496062992125984" footer="0.629921259842519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kanjyo1</dc:creator>
  <cp:keywords/>
  <dc:description/>
  <cp:lastModifiedBy>愛媛県</cp:lastModifiedBy>
  <cp:lastPrinted>2007-04-09T09:14:32Z</cp:lastPrinted>
  <dcterms:created xsi:type="dcterms:W3CDTF">2003-02-18T06:42:44Z</dcterms:created>
  <dcterms:modified xsi:type="dcterms:W3CDTF">2007-11-02T02:40:55Z</dcterms:modified>
  <cp:category/>
  <cp:version/>
  <cp:contentType/>
  <cp:contentStatus/>
</cp:coreProperties>
</file>