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8700" tabRatio="738" activeTab="0"/>
  </bookViews>
  <sheets>
    <sheet name="インフルエンザ" sheetId="1" r:id="rId1"/>
    <sheet name="RSウイルス感染症" sheetId="2" r:id="rId2"/>
    <sheet name="咽頭結膜熱" sheetId="3" r:id="rId3"/>
    <sheet name="A群溶レン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細菌性髄膜炎、無菌性髄膜炎" sheetId="15" r:id="rId15"/>
    <sheet name="マイコプラズマ肺炎、クラミジア肺炎" sheetId="16" r:id="rId16"/>
    <sheet name="性器クラミジア感染症・性器ヘルペスウイルス感染症" sheetId="17" r:id="rId17"/>
    <sheet name="尖圭コンジローマ・淋菌感染症" sheetId="18" r:id="rId18"/>
    <sheet name="月報_基幹定点" sheetId="19" r:id="rId19"/>
  </sheets>
  <definedNames>
    <definedName name="_xlnm.Print_Area" localSheetId="3">'A群溶レン菌咽頭炎'!$A$1:$AB$59</definedName>
    <definedName name="_xlnm.Print_Area" localSheetId="1">'RSウイルス感染症'!$A$1:$AB$59</definedName>
    <definedName name="_xlnm.Print_Area" localSheetId="0">'インフルエンザ'!$A$1:$AB$59</definedName>
    <definedName name="_xlnm.Print_Area" localSheetId="10">'ヘルパンギーナ'!$A$1:$AB$59</definedName>
    <definedName name="_xlnm.Print_Area" localSheetId="15">'マイコプラズマ肺炎、クラミジア肺炎'!$A$1:$AO$59</definedName>
    <definedName name="_xlnm.Print_Area" localSheetId="2">'咽頭結膜熱'!$A$1:$AB$59</definedName>
    <definedName name="_xlnm.Print_Area" localSheetId="4">'感染性胃腸炎'!$A$1:$AB$59</definedName>
    <definedName name="_xlnm.Print_Area" localSheetId="12">'急性出血性結膜炎'!$A$1:$Z$59</definedName>
    <definedName name="_xlnm.Print_Area" localSheetId="18">'月報_基幹定点'!$A$1:$Y$54</definedName>
    <definedName name="_xlnm.Print_Area" localSheetId="14">'細菌性髄膜炎、無菌性髄膜炎'!$A$1:$AO$59</definedName>
    <definedName name="_xlnm.Print_Area" localSheetId="6">'手足口病'!$A$1:$AB$59</definedName>
    <definedName name="_xlnm.Print_Area" localSheetId="5">'水痘'!$A$1:$AB$59</definedName>
    <definedName name="_xlnm.Print_Area" localSheetId="16">'性器クラミジア感染症・性器ヘルペスウイルス感染症'!$A$1:$AA$36</definedName>
    <definedName name="_xlnm.Print_Area" localSheetId="17">'尖圭コンジローマ・淋菌感染症'!$A$1:$AA$36</definedName>
    <definedName name="_xlnm.Print_Area" localSheetId="7">'伝染性紅斑'!$A$1:$AB$59</definedName>
    <definedName name="_xlnm.Print_Area" localSheetId="8">'突発性発しん'!$A$1:$AB$59</definedName>
    <definedName name="_xlnm.Print_Area" localSheetId="9">'百日咳'!$A$1:$AB$59</definedName>
    <definedName name="_xlnm.Print_Area" localSheetId="13">'流行性角結膜炎'!$A$1:$Z$59</definedName>
    <definedName name="_xlnm.Print_Area" localSheetId="11">'流行性耳下腺炎'!$A$1:$AB$59</definedName>
  </definedNames>
  <calcPr fullCalcOnLoad="1"/>
</workbook>
</file>

<file path=xl/sharedStrings.xml><?xml version="1.0" encoding="utf-8"?>
<sst xmlns="http://schemas.openxmlformats.org/spreadsheetml/2006/main" count="1626" uniqueCount="113">
  <si>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</si>
  <si>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</si>
  <si>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</si>
  <si>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</si>
  <si>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</si>
  <si>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</si>
  <si>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</si>
  <si>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</si>
  <si>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</si>
  <si>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</si>
  <si>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</si>
  <si>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</si>
  <si>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</si>
  <si>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</si>
  <si>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</si>
  <si>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</si>
  <si>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</si>
  <si>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</si>
  <si>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</si>
  <si>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</si>
  <si>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</si>
  <si>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</si>
  <si>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</si>
  <si>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</si>
  <si>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</si>
  <si>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</si>
  <si>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</si>
  <si>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</si>
  <si>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</si>
  <si>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</si>
  <si>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</si>
  <si>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</si>
  <si>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</si>
  <si>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</si>
  <si>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</si>
  <si>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</si>
  <si>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</si>
  <si>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</si>
  <si>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</si>
  <si>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</si>
  <si>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</si>
  <si>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</si>
  <si>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</si>
  <si>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</si>
  <si>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</si>
  <si>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</si>
  <si>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</si>
  <si>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</si>
  <si>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</si>
  <si>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</si>
  <si>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</si>
  <si>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</si>
  <si>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</si>
  <si>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</si>
  <si>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</si>
  <si>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</si>
  <si>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</si>
  <si>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</si>
  <si>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</si>
  <si>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</si>
  <si>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</si>
  <si>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</si>
  <si>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</si>
  <si>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</si>
  <si>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</si>
  <si>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</si>
  <si>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</si>
  <si>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感染性胃腸炎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</si>
  <si>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</si>
  <si>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</si>
  <si>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</si>
  <si>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</si>
  <si>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</si>
  <si>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</si>
  <si>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</si>
  <si>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インフルエンザ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</si>
  <si>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</si>
  <si>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</si>
  <si>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</si>
  <si>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</si>
  <si>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</si>
  <si>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</si>
  <si>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</si>
  <si>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</si>
  <si>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</si>
  <si>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</si>
  <si>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RSウイルス感染症</t>
  </si>
  <si>
    <t>西条</t>
  </si>
  <si>
    <t>今治</t>
  </si>
  <si>
    <t>松山</t>
  </si>
  <si>
    <t>八幡浜</t>
  </si>
  <si>
    <t>宇和島</t>
  </si>
  <si>
    <t>ヘルパンギーナ</t>
  </si>
  <si>
    <t>注1）2006年の全国患者報告数は各週の還元データを転記したものであり、確定値とは異なる。また、定点あたり報告数は国から情報還元されていないため、報告数のみ掲載した。</t>
  </si>
  <si>
    <r>
      <t>2007/2008</t>
    </r>
    <r>
      <rPr>
        <sz val="11"/>
        <color indexed="8"/>
        <rFont val="ＭＳ Ｐゴシック"/>
        <family val="3"/>
      </rPr>
      <t>シーズン保健所別</t>
    </r>
  </si>
  <si>
    <r>
      <t>2008</t>
    </r>
    <r>
      <rPr>
        <sz val="11"/>
        <color indexed="8"/>
        <rFont val="ＭＳ Ｐゴシック"/>
        <family val="3"/>
      </rPr>
      <t>年　保健所別</t>
    </r>
  </si>
  <si>
    <t>注1）2007年、2008年の全国患者報告数及び定点あたり報告数は、各週の還元データを転記したものであり、確定値とは異なる。</t>
  </si>
  <si>
    <t>定点当たり報告数</t>
  </si>
  <si>
    <r>
      <t xml:space="preserve">2007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2008</t>
    </r>
  </si>
  <si>
    <r>
      <t xml:space="preserve">2006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2007</t>
    </r>
  </si>
  <si>
    <r>
      <t xml:space="preserve">2005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2006</t>
    </r>
  </si>
  <si>
    <r>
      <t xml:space="preserve">2007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2008</t>
    </r>
  </si>
  <si>
    <t>定点当たり報告数</t>
  </si>
  <si>
    <t>患者報告数</t>
  </si>
  <si>
    <r>
      <t>2008</t>
    </r>
    <r>
      <rPr>
        <sz val="11"/>
        <color indexed="8"/>
        <rFont val="ＭＳ Ｐゴシック"/>
        <family val="3"/>
      </rPr>
      <t>年　保健所別</t>
    </r>
  </si>
  <si>
    <r>
      <t>2008</t>
    </r>
    <r>
      <rPr>
        <sz val="11"/>
        <color indexed="8"/>
        <rFont val="ＭＳ Ｐゴシック"/>
        <family val="3"/>
      </rPr>
      <t>年　保健所別</t>
    </r>
  </si>
  <si>
    <t>西条</t>
  </si>
  <si>
    <t>注1）2008年の全国患者報告数及び定点あたり報告数は、各週の還元データを転記したものであり、確定値とは異なる。　　　　　　　　</t>
  </si>
  <si>
    <t>注1）2008年の全国患者報告数は各週の還元データを転記したものであり、確定値とは異なる。また、定点当たり報告数は国から情報還元されていないため、報告数のみ掲載した。</t>
  </si>
  <si>
    <r>
      <t xml:space="preserve">2006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2007</t>
    </r>
  </si>
  <si>
    <r>
      <t xml:space="preserve">2005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2006</t>
    </r>
  </si>
  <si>
    <t>注1）2008年の全国患者報告数及び定点当たり報告数は、各週の還元データを転記したものであり、確定値とは異なる。</t>
  </si>
  <si>
    <t>注1）2008年の全国患者報告数及び定点当たり報告数は、各週の還元データを転記したものであり、確定値とは異なる。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</si>
</sst>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2"/>
      <name val="ＭＳ Ｐ明朝"/>
      <family val="1"/>
    </font>
    <font>
      <sz val="7.5"/>
      <color indexed="8"/>
      <name val="Century"/>
      <family val="1"/>
    </font>
  </fonts>
  <fills count="4">
    <fill>
      <patternFill/>
    </fill>
    <fill>
      <patternFill patternType="gray125"/>
    </fill>
    <fill>
      <patternFill patternType="lightUp"/>
    </fill>
    <fill>
      <patternFill patternType="lightUp">
        <fgColor indexed="8"/>
        <bgColor indexed="63"/>
      </patternFill>
    </fill>
  </fills>
  <borders count="88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vertical="center"/>
    </xf>
    <xf numFmtId="194" fontId="8" fillId="0" borderId="3" xfId="0" applyNumberFormat="1" applyFont="1" applyBorder="1" applyAlignment="1">
      <alignment vertical="center"/>
    </xf>
    <xf numFmtId="194" fontId="8" fillId="0" borderId="1" xfId="0" applyNumberFormat="1" applyFont="1" applyBorder="1" applyAlignment="1">
      <alignment vertical="center"/>
    </xf>
    <xf numFmtId="189" fontId="8" fillId="0" borderId="2" xfId="0" applyNumberFormat="1" applyFont="1" applyFill="1" applyBorder="1" applyAlignment="1">
      <alignment vertical="center"/>
    </xf>
    <xf numFmtId="189" fontId="8" fillId="0" borderId="3" xfId="0" applyNumberFormat="1" applyFont="1" applyFill="1" applyBorder="1" applyAlignment="1">
      <alignment vertical="center"/>
    </xf>
    <xf numFmtId="189" fontId="8" fillId="0" borderId="4" xfId="0" applyNumberFormat="1" applyFont="1" applyFill="1" applyBorder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3" xfId="0" applyNumberFormat="1" applyFont="1" applyBorder="1" applyAlignment="1">
      <alignment vertical="center"/>
    </xf>
    <xf numFmtId="192" fontId="8" fillId="0" borderId="1" xfId="0" applyNumberFormat="1" applyFont="1" applyBorder="1" applyAlignment="1">
      <alignment vertical="center"/>
    </xf>
    <xf numFmtId="192" fontId="8" fillId="0" borderId="2" xfId="0" applyNumberFormat="1" applyFont="1" applyBorder="1" applyAlignment="1">
      <alignment vertical="center"/>
    </xf>
    <xf numFmtId="193" fontId="8" fillId="0" borderId="2" xfId="0" applyNumberFormat="1" applyFont="1" applyFill="1" applyBorder="1" applyAlignment="1">
      <alignment vertical="center"/>
    </xf>
    <xf numFmtId="193" fontId="8" fillId="0" borderId="3" xfId="0" applyNumberFormat="1" applyFont="1" applyFill="1" applyBorder="1" applyAlignment="1">
      <alignment vertical="center"/>
    </xf>
    <xf numFmtId="193" fontId="8" fillId="0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94" fontId="8" fillId="0" borderId="8" xfId="0" applyNumberFormat="1" applyFont="1" applyBorder="1" applyAlignment="1">
      <alignment vertical="center"/>
    </xf>
    <xf numFmtId="194" fontId="8" fillId="0" borderId="9" xfId="0" applyNumberFormat="1" applyFont="1" applyBorder="1" applyAlignment="1">
      <alignment vertical="center"/>
    </xf>
    <xf numFmtId="194" fontId="8" fillId="0" borderId="7" xfId="0" applyNumberFormat="1" applyFont="1" applyBorder="1" applyAlignment="1">
      <alignment vertical="center"/>
    </xf>
    <xf numFmtId="189" fontId="8" fillId="0" borderId="8" xfId="0" applyNumberFormat="1" applyFont="1" applyFill="1" applyBorder="1" applyAlignment="1">
      <alignment vertical="center"/>
    </xf>
    <xf numFmtId="189" fontId="8" fillId="0" borderId="9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9" xfId="0" applyNumberFormat="1" applyFont="1" applyBorder="1" applyAlignment="1">
      <alignment vertical="center"/>
    </xf>
    <xf numFmtId="192" fontId="8" fillId="0" borderId="7" xfId="0" applyNumberFormat="1" applyFont="1" applyBorder="1" applyAlignment="1">
      <alignment vertical="center"/>
    </xf>
    <xf numFmtId="192" fontId="8" fillId="0" borderId="8" xfId="0" applyNumberFormat="1" applyFont="1" applyBorder="1" applyAlignment="1">
      <alignment vertical="center"/>
    </xf>
    <xf numFmtId="193" fontId="8" fillId="0" borderId="8" xfId="0" applyNumberFormat="1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94" fontId="8" fillId="0" borderId="14" xfId="0" applyNumberFormat="1" applyFont="1" applyBorder="1" applyAlignment="1">
      <alignment vertical="center"/>
    </xf>
    <xf numFmtId="194" fontId="8" fillId="0" borderId="15" xfId="0" applyNumberFormat="1" applyFont="1" applyBorder="1" applyAlignment="1">
      <alignment vertical="center"/>
    </xf>
    <xf numFmtId="194" fontId="8" fillId="0" borderId="13" xfId="0" applyNumberFormat="1" applyFont="1" applyBorder="1" applyAlignment="1">
      <alignment vertical="center"/>
    </xf>
    <xf numFmtId="189" fontId="8" fillId="0" borderId="14" xfId="0" applyNumberFormat="1" applyFont="1" applyFill="1" applyBorder="1" applyAlignment="1">
      <alignment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vertical="center"/>
    </xf>
    <xf numFmtId="192" fontId="8" fillId="0" borderId="15" xfId="0" applyNumberFormat="1" applyFont="1" applyBorder="1" applyAlignment="1">
      <alignment vertical="center"/>
    </xf>
    <xf numFmtId="192" fontId="8" fillId="0" borderId="13" xfId="0" applyNumberFormat="1" applyFont="1" applyBorder="1" applyAlignment="1">
      <alignment vertical="center"/>
    </xf>
    <xf numFmtId="192" fontId="8" fillId="0" borderId="14" xfId="0" applyNumberFormat="1" applyFont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189" fontId="8" fillId="0" borderId="7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7" xfId="0" applyNumberFormat="1" applyFont="1" applyFill="1" applyBorder="1" applyAlignment="1">
      <alignment vertical="center"/>
    </xf>
    <xf numFmtId="192" fontId="8" fillId="0" borderId="8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vertical="center"/>
    </xf>
    <xf numFmtId="192" fontId="8" fillId="0" borderId="15" xfId="0" applyNumberFormat="1" applyFont="1" applyFill="1" applyBorder="1" applyAlignment="1">
      <alignment vertical="center"/>
    </xf>
    <xf numFmtId="192" fontId="8" fillId="0" borderId="1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vertical="center"/>
    </xf>
    <xf numFmtId="189" fontId="8" fillId="0" borderId="19" xfId="0" applyNumberFormat="1" applyFont="1" applyFill="1" applyBorder="1" applyAlignment="1">
      <alignment vertical="center"/>
    </xf>
    <xf numFmtId="189" fontId="8" fillId="0" borderId="22" xfId="0" applyNumberFormat="1" applyFont="1" applyFill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3" fontId="8" fillId="0" borderId="21" xfId="0" applyNumberFormat="1" applyFont="1" applyFill="1" applyBorder="1" applyAlignment="1">
      <alignment vertical="center"/>
    </xf>
    <xf numFmtId="189" fontId="8" fillId="0" borderId="2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9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189" fontId="8" fillId="0" borderId="1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vertical="center"/>
    </xf>
    <xf numFmtId="189" fontId="8" fillId="0" borderId="19" xfId="0" applyNumberFormat="1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92" fontId="8" fillId="0" borderId="24" xfId="0" applyNumberFormat="1" applyFont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22" xfId="0" applyNumberFormat="1" applyFont="1" applyBorder="1" applyAlignment="1">
      <alignment vertical="center"/>
    </xf>
    <xf numFmtId="192" fontId="8" fillId="0" borderId="21" xfId="0" applyNumberFormat="1" applyFont="1" applyBorder="1" applyAlignment="1">
      <alignment vertical="center"/>
    </xf>
    <xf numFmtId="189" fontId="8" fillId="0" borderId="25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189" fontId="8" fillId="0" borderId="27" xfId="0" applyNumberFormat="1" applyFont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26" xfId="0" applyNumberFormat="1" applyFont="1" applyFill="1" applyBorder="1" applyAlignment="1">
      <alignment vertical="center"/>
    </xf>
    <xf numFmtId="189" fontId="8" fillId="0" borderId="28" xfId="0" applyNumberFormat="1" applyFont="1" applyFill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26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 vertical="center"/>
    </xf>
    <xf numFmtId="192" fontId="8" fillId="0" borderId="25" xfId="0" applyNumberFormat="1" applyFont="1" applyBorder="1" applyAlignment="1">
      <alignment vertical="center"/>
    </xf>
    <xf numFmtId="192" fontId="8" fillId="0" borderId="25" xfId="0" applyNumberFormat="1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9" fontId="0" fillId="0" borderId="31" xfId="0" applyNumberFormat="1" applyFont="1" applyBorder="1" applyAlignment="1">
      <alignment vertical="top" textRotation="255"/>
    </xf>
    <xf numFmtId="189" fontId="0" fillId="0" borderId="32" xfId="0" applyNumberFormat="1" applyFont="1" applyBorder="1" applyAlignment="1">
      <alignment vertical="top" textRotation="255"/>
    </xf>
    <xf numFmtId="189" fontId="0" fillId="0" borderId="33" xfId="0" applyNumberFormat="1" applyFont="1" applyBorder="1" applyAlignment="1">
      <alignment vertical="top" textRotation="255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9" fontId="8" fillId="0" borderId="4" xfId="0" applyNumberFormat="1" applyFont="1" applyBorder="1" applyAlignment="1">
      <alignment vertical="center"/>
    </xf>
    <xf numFmtId="193" fontId="8" fillId="0" borderId="2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193" fontId="8" fillId="0" borderId="8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193" fontId="8" fillId="0" borderId="15" xfId="0" applyNumberFormat="1" applyFont="1" applyBorder="1" applyAlignment="1">
      <alignment vertical="center"/>
    </xf>
    <xf numFmtId="193" fontId="8" fillId="0" borderId="18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8" fillId="0" borderId="23" xfId="0" applyNumberFormat="1" applyFont="1" applyBorder="1" applyAlignment="1">
      <alignment vertical="center"/>
    </xf>
    <xf numFmtId="193" fontId="8" fillId="0" borderId="21" xfId="0" applyNumberFormat="1" applyFont="1" applyBorder="1" applyAlignment="1">
      <alignment vertical="center"/>
    </xf>
    <xf numFmtId="193" fontId="8" fillId="0" borderId="19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8" fillId="0" borderId="28" xfId="0" applyNumberFormat="1" applyFont="1" applyBorder="1" applyAlignment="1">
      <alignment vertical="center"/>
    </xf>
    <xf numFmtId="192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193" fontId="8" fillId="0" borderId="25" xfId="0" applyNumberFormat="1" applyFont="1" applyBorder="1" applyAlignment="1">
      <alignment vertical="center"/>
    </xf>
    <xf numFmtId="193" fontId="8" fillId="0" borderId="26" xfId="0" applyNumberFormat="1" applyFont="1" applyBorder="1" applyAlignment="1">
      <alignment vertical="center"/>
    </xf>
    <xf numFmtId="193" fontId="8" fillId="0" borderId="27" xfId="0" applyNumberFormat="1" applyFont="1" applyBorder="1" applyAlignment="1">
      <alignment vertical="center"/>
    </xf>
    <xf numFmtId="193" fontId="8" fillId="0" borderId="30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194" fontId="8" fillId="0" borderId="40" xfId="0" applyNumberFormat="1" applyFont="1" applyBorder="1" applyAlignment="1">
      <alignment vertical="center"/>
    </xf>
    <xf numFmtId="194" fontId="8" fillId="0" borderId="41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89" fontId="8" fillId="0" borderId="41" xfId="0" applyNumberFormat="1" applyFont="1" applyBorder="1" applyAlignment="1">
      <alignment vertical="center"/>
    </xf>
    <xf numFmtId="189" fontId="8" fillId="0" borderId="43" xfId="0" applyNumberFormat="1" applyFont="1" applyBorder="1" applyAlignment="1">
      <alignment vertical="center"/>
    </xf>
    <xf numFmtId="193" fontId="8" fillId="0" borderId="40" xfId="0" applyNumberFormat="1" applyFont="1" applyBorder="1" applyAlignment="1">
      <alignment vertical="center"/>
    </xf>
    <xf numFmtId="193" fontId="8" fillId="0" borderId="41" xfId="0" applyNumberFormat="1" applyFont="1" applyBorder="1" applyAlignment="1">
      <alignment vertical="center"/>
    </xf>
    <xf numFmtId="193" fontId="8" fillId="0" borderId="42" xfId="0" applyNumberFormat="1" applyFont="1" applyBorder="1" applyAlignment="1">
      <alignment vertical="center"/>
    </xf>
    <xf numFmtId="193" fontId="8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194" fontId="8" fillId="0" borderId="46" xfId="0" applyNumberFormat="1" applyFont="1" applyBorder="1" applyAlignment="1">
      <alignment vertical="center"/>
    </xf>
    <xf numFmtId="194" fontId="8" fillId="0" borderId="47" xfId="0" applyNumberFormat="1" applyFont="1" applyBorder="1" applyAlignment="1">
      <alignment vertical="center"/>
    </xf>
    <xf numFmtId="194" fontId="8" fillId="0" borderId="48" xfId="0" applyNumberFormat="1" applyFont="1" applyBorder="1" applyAlignment="1">
      <alignment vertical="center"/>
    </xf>
    <xf numFmtId="189" fontId="8" fillId="0" borderId="47" xfId="0" applyNumberFormat="1" applyFont="1" applyBorder="1" applyAlignment="1">
      <alignment vertical="center"/>
    </xf>
    <xf numFmtId="189" fontId="8" fillId="0" borderId="49" xfId="0" applyNumberFormat="1" applyFont="1" applyBorder="1" applyAlignment="1">
      <alignment vertical="center"/>
    </xf>
    <xf numFmtId="193" fontId="8" fillId="0" borderId="46" xfId="0" applyNumberFormat="1" applyFont="1" applyBorder="1" applyAlignment="1">
      <alignment vertical="center"/>
    </xf>
    <xf numFmtId="193" fontId="8" fillId="0" borderId="47" xfId="0" applyNumberFormat="1" applyFont="1" applyBorder="1" applyAlignment="1">
      <alignment vertical="center"/>
    </xf>
    <xf numFmtId="193" fontId="8" fillId="0" borderId="48" xfId="0" applyNumberFormat="1" applyFont="1" applyBorder="1" applyAlignment="1">
      <alignment vertical="center"/>
    </xf>
    <xf numFmtId="193" fontId="8" fillId="0" borderId="50" xfId="0" applyNumberFormat="1" applyFont="1" applyBorder="1" applyAlignment="1">
      <alignment vertical="center"/>
    </xf>
    <xf numFmtId="189" fontId="8" fillId="0" borderId="46" xfId="0" applyNumberFormat="1" applyFont="1" applyFill="1" applyBorder="1" applyAlignment="1">
      <alignment vertical="center"/>
    </xf>
    <xf numFmtId="189" fontId="8" fillId="0" borderId="47" xfId="0" applyNumberFormat="1" applyFont="1" applyFill="1" applyBorder="1" applyAlignment="1">
      <alignment vertical="center"/>
    </xf>
    <xf numFmtId="189" fontId="8" fillId="0" borderId="48" xfId="0" applyNumberFormat="1" applyFont="1" applyFill="1" applyBorder="1" applyAlignment="1">
      <alignment vertical="center"/>
    </xf>
    <xf numFmtId="189" fontId="8" fillId="0" borderId="49" xfId="0" applyNumberFormat="1" applyFont="1" applyFill="1" applyBorder="1" applyAlignment="1">
      <alignment vertical="center"/>
    </xf>
    <xf numFmtId="193" fontId="8" fillId="0" borderId="46" xfId="0" applyNumberFormat="1" applyFont="1" applyFill="1" applyBorder="1" applyAlignment="1">
      <alignment vertical="center"/>
    </xf>
    <xf numFmtId="193" fontId="8" fillId="0" borderId="47" xfId="0" applyNumberFormat="1" applyFont="1" applyFill="1" applyBorder="1" applyAlignment="1">
      <alignment vertical="center"/>
    </xf>
    <xf numFmtId="193" fontId="8" fillId="0" borderId="48" xfId="0" applyNumberFormat="1" applyFont="1" applyFill="1" applyBorder="1" applyAlignment="1">
      <alignment vertical="center"/>
    </xf>
    <xf numFmtId="193" fontId="8" fillId="0" borderId="50" xfId="0" applyNumberFormat="1" applyFont="1" applyFill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189" fontId="8" fillId="0" borderId="52" xfId="0" applyNumberFormat="1" applyFont="1" applyFill="1" applyBorder="1" applyAlignment="1">
      <alignment vertical="center"/>
    </xf>
    <xf numFmtId="189" fontId="8" fillId="0" borderId="53" xfId="0" applyNumberFormat="1" applyFont="1" applyFill="1" applyBorder="1" applyAlignment="1">
      <alignment vertical="center"/>
    </xf>
    <xf numFmtId="189" fontId="8" fillId="0" borderId="54" xfId="0" applyNumberFormat="1" applyFont="1" applyFill="1" applyBorder="1" applyAlignment="1">
      <alignment vertical="center"/>
    </xf>
    <xf numFmtId="189" fontId="8" fillId="0" borderId="55" xfId="0" applyNumberFormat="1" applyFont="1" applyFill="1" applyBorder="1" applyAlignment="1">
      <alignment vertical="center"/>
    </xf>
    <xf numFmtId="193" fontId="8" fillId="0" borderId="52" xfId="0" applyNumberFormat="1" applyFont="1" applyFill="1" applyBorder="1" applyAlignment="1">
      <alignment vertical="center"/>
    </xf>
    <xf numFmtId="193" fontId="8" fillId="0" borderId="53" xfId="0" applyNumberFormat="1" applyFont="1" applyFill="1" applyBorder="1" applyAlignment="1">
      <alignment vertical="center"/>
    </xf>
    <xf numFmtId="193" fontId="8" fillId="0" borderId="54" xfId="0" applyNumberFormat="1" applyFont="1" applyFill="1" applyBorder="1" applyAlignment="1">
      <alignment vertical="center"/>
    </xf>
    <xf numFmtId="193" fontId="8" fillId="0" borderId="56" xfId="0" applyNumberFormat="1" applyFont="1" applyFill="1" applyBorder="1" applyAlignment="1">
      <alignment vertical="center"/>
    </xf>
    <xf numFmtId="192" fontId="8" fillId="0" borderId="40" xfId="0" applyNumberFormat="1" applyFont="1" applyBorder="1" applyAlignment="1">
      <alignment vertical="center"/>
    </xf>
    <xf numFmtId="192" fontId="8" fillId="0" borderId="41" xfId="0" applyNumberFormat="1" applyFont="1" applyBorder="1" applyAlignment="1">
      <alignment vertical="center"/>
    </xf>
    <xf numFmtId="192" fontId="8" fillId="0" borderId="42" xfId="0" applyNumberFormat="1" applyFont="1" applyBorder="1" applyAlignment="1">
      <alignment vertical="center"/>
    </xf>
    <xf numFmtId="192" fontId="8" fillId="0" borderId="46" xfId="0" applyNumberFormat="1" applyFont="1" applyBorder="1" applyAlignment="1">
      <alignment vertical="center"/>
    </xf>
    <xf numFmtId="192" fontId="8" fillId="0" borderId="47" xfId="0" applyNumberFormat="1" applyFont="1" applyBorder="1" applyAlignment="1">
      <alignment vertical="center"/>
    </xf>
    <xf numFmtId="192" fontId="8" fillId="0" borderId="48" xfId="0" applyNumberFormat="1" applyFont="1" applyBorder="1" applyAlignment="1">
      <alignment vertical="center"/>
    </xf>
    <xf numFmtId="192" fontId="8" fillId="0" borderId="46" xfId="0" applyNumberFormat="1" applyFont="1" applyFill="1" applyBorder="1" applyAlignment="1">
      <alignment vertical="center"/>
    </xf>
    <xf numFmtId="192" fontId="8" fillId="0" borderId="47" xfId="0" applyNumberFormat="1" applyFont="1" applyFill="1" applyBorder="1" applyAlignment="1">
      <alignment vertical="center"/>
    </xf>
    <xf numFmtId="192" fontId="8" fillId="0" borderId="48" xfId="0" applyNumberFormat="1" applyFont="1" applyFill="1" applyBorder="1" applyAlignment="1">
      <alignment vertical="center"/>
    </xf>
    <xf numFmtId="192" fontId="8" fillId="0" borderId="52" xfId="0" applyNumberFormat="1" applyFont="1" applyFill="1" applyBorder="1" applyAlignment="1">
      <alignment vertical="center"/>
    </xf>
    <xf numFmtId="192" fontId="8" fillId="0" borderId="53" xfId="0" applyNumberFormat="1" applyFont="1" applyFill="1" applyBorder="1" applyAlignment="1">
      <alignment vertical="center"/>
    </xf>
    <xf numFmtId="192" fontId="8" fillId="0" borderId="54" xfId="0" applyNumberFormat="1" applyFont="1" applyFill="1" applyBorder="1" applyAlignment="1">
      <alignment vertical="center"/>
    </xf>
    <xf numFmtId="192" fontId="8" fillId="0" borderId="57" xfId="0" applyNumberFormat="1" applyFont="1" applyBorder="1" applyAlignment="1">
      <alignment vertical="center"/>
    </xf>
    <xf numFmtId="192" fontId="8" fillId="0" borderId="32" xfId="0" applyNumberFormat="1" applyFont="1" applyBorder="1" applyAlignment="1">
      <alignment vertical="center"/>
    </xf>
    <xf numFmtId="192" fontId="8" fillId="0" borderId="33" xfId="0" applyNumberFormat="1" applyFont="1" applyBorder="1" applyAlignment="1">
      <alignment vertical="center"/>
    </xf>
    <xf numFmtId="194" fontId="8" fillId="0" borderId="21" xfId="0" applyNumberFormat="1" applyFont="1" applyBorder="1" applyAlignment="1">
      <alignment vertical="center"/>
    </xf>
    <xf numFmtId="194" fontId="8" fillId="0" borderId="25" xfId="0" applyNumberFormat="1" applyFont="1" applyBorder="1" applyAlignment="1">
      <alignment vertical="center"/>
    </xf>
    <xf numFmtId="192" fontId="8" fillId="0" borderId="31" xfId="0" applyNumberFormat="1" applyFont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89" fontId="8" fillId="2" borderId="13" xfId="0" applyNumberFormat="1" applyFont="1" applyFill="1" applyBorder="1" applyAlignment="1">
      <alignment vertical="center"/>
    </xf>
    <xf numFmtId="192" fontId="8" fillId="2" borderId="9" xfId="0" applyNumberFormat="1" applyFont="1" applyFill="1" applyBorder="1" applyAlignment="1">
      <alignment vertical="center"/>
    </xf>
    <xf numFmtId="192" fontId="8" fillId="2" borderId="7" xfId="0" applyNumberFormat="1" applyFont="1" applyFill="1" applyBorder="1" applyAlignment="1">
      <alignment vertical="center"/>
    </xf>
    <xf numFmtId="189" fontId="8" fillId="2" borderId="32" xfId="0" applyNumberFormat="1" applyFont="1" applyFill="1" applyBorder="1" applyAlignment="1">
      <alignment vertical="center"/>
    </xf>
    <xf numFmtId="192" fontId="8" fillId="2" borderId="11" xfId="0" applyNumberFormat="1" applyFont="1" applyFill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89" fontId="8" fillId="0" borderId="48" xfId="0" applyNumberFormat="1" applyFont="1" applyBorder="1" applyAlignment="1">
      <alignment vertical="center"/>
    </xf>
    <xf numFmtId="189" fontId="0" fillId="0" borderId="57" xfId="0" applyNumberFormat="1" applyFont="1" applyBorder="1" applyAlignment="1">
      <alignment vertical="top" textRotation="255"/>
    </xf>
    <xf numFmtId="189" fontId="0" fillId="0" borderId="35" xfId="0" applyNumberFormat="1" applyFont="1" applyBorder="1" applyAlignment="1">
      <alignment vertical="top" textRotation="255"/>
    </xf>
    <xf numFmtId="193" fontId="8" fillId="0" borderId="58" xfId="0" applyNumberFormat="1" applyFont="1" applyBorder="1" applyAlignment="1">
      <alignment vertical="center"/>
    </xf>
    <xf numFmtId="193" fontId="8" fillId="0" borderId="59" xfId="0" applyNumberFormat="1" applyFont="1" applyBorder="1" applyAlignment="1">
      <alignment vertical="center"/>
    </xf>
    <xf numFmtId="193" fontId="8" fillId="0" borderId="59" xfId="0" applyNumberFormat="1" applyFont="1" applyFill="1" applyBorder="1" applyAlignment="1">
      <alignment vertical="center"/>
    </xf>
    <xf numFmtId="193" fontId="8" fillId="0" borderId="60" xfId="0" applyNumberFormat="1" applyFont="1" applyFill="1" applyBorder="1" applyAlignment="1">
      <alignment vertical="center"/>
    </xf>
    <xf numFmtId="193" fontId="8" fillId="0" borderId="29" xfId="0" applyNumberFormat="1" applyFont="1" applyBorder="1" applyAlignment="1">
      <alignment vertical="center"/>
    </xf>
    <xf numFmtId="0" fontId="15" fillId="0" borderId="61" xfId="0" applyNumberFormat="1" applyFont="1" applyBorder="1" applyAlignment="1">
      <alignment horizontal="center" vertical="center" wrapText="1"/>
    </xf>
    <xf numFmtId="189" fontId="8" fillId="0" borderId="62" xfId="0" applyNumberFormat="1" applyFont="1" applyBorder="1" applyAlignment="1">
      <alignment vertical="center"/>
    </xf>
    <xf numFmtId="189" fontId="8" fillId="0" borderId="63" xfId="0" applyNumberFormat="1" applyFont="1" applyBorder="1" applyAlignment="1">
      <alignment vertical="center"/>
    </xf>
    <xf numFmtId="189" fontId="8" fillId="0" borderId="63" xfId="0" applyNumberFormat="1" applyFont="1" applyFill="1" applyBorder="1" applyAlignment="1">
      <alignment vertical="center"/>
    </xf>
    <xf numFmtId="189" fontId="8" fillId="0" borderId="64" xfId="0" applyNumberFormat="1" applyFont="1" applyFill="1" applyBorder="1" applyAlignment="1">
      <alignment vertical="center"/>
    </xf>
    <xf numFmtId="189" fontId="8" fillId="0" borderId="65" xfId="0" applyNumberFormat="1" applyFont="1" applyBorder="1" applyAlignment="1">
      <alignment vertical="center"/>
    </xf>
    <xf numFmtId="0" fontId="15" fillId="0" borderId="5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9" fontId="10" fillId="0" borderId="0" xfId="0" applyNumberFormat="1" applyFont="1" applyFill="1" applyAlignment="1">
      <alignment horizontal="left"/>
    </xf>
    <xf numFmtId="189" fontId="0" fillId="0" borderId="61" xfId="0" applyNumberFormat="1" applyFont="1" applyBorder="1" applyAlignment="1">
      <alignment vertical="top" textRotation="255"/>
    </xf>
    <xf numFmtId="194" fontId="8" fillId="0" borderId="1" xfId="0" applyNumberFormat="1" applyFont="1" applyFill="1" applyBorder="1" applyAlignment="1">
      <alignment vertical="center"/>
    </xf>
    <xf numFmtId="194" fontId="8" fillId="0" borderId="7" xfId="0" applyNumberFormat="1" applyFont="1" applyFill="1" applyBorder="1" applyAlignment="1">
      <alignment vertical="center"/>
    </xf>
    <xf numFmtId="192" fontId="8" fillId="0" borderId="1" xfId="0" applyNumberFormat="1" applyFont="1" applyFill="1" applyBorder="1" applyAlignment="1">
      <alignment vertical="center"/>
    </xf>
    <xf numFmtId="193" fontId="8" fillId="2" borderId="8" xfId="0" applyNumberFormat="1" applyFont="1" applyFill="1" applyBorder="1" applyAlignment="1">
      <alignment vertical="center"/>
    </xf>
    <xf numFmtId="0" fontId="15" fillId="0" borderId="8" xfId="0" applyNumberFormat="1" applyFont="1" applyBorder="1" applyAlignment="1">
      <alignment horizontal="center" vertical="center" wrapText="1"/>
    </xf>
    <xf numFmtId="194" fontId="8" fillId="0" borderId="19" xfId="0" applyNumberFormat="1" applyFont="1" applyBorder="1" applyAlignment="1">
      <alignment vertical="center"/>
    </xf>
    <xf numFmtId="194" fontId="8" fillId="0" borderId="22" xfId="0" applyNumberFormat="1" applyFont="1" applyBorder="1" applyAlignment="1">
      <alignment vertical="center"/>
    </xf>
    <xf numFmtId="0" fontId="15" fillId="0" borderId="55" xfId="0" applyNumberFormat="1" applyFont="1" applyBorder="1" applyAlignment="1">
      <alignment horizontal="center" vertical="center" wrapText="1"/>
    </xf>
    <xf numFmtId="193" fontId="8" fillId="2" borderId="32" xfId="0" applyNumberFormat="1" applyFont="1" applyFill="1" applyBorder="1" applyAlignment="1">
      <alignment vertical="center"/>
    </xf>
    <xf numFmtId="189" fontId="8" fillId="2" borderId="14" xfId="0" applyNumberFormat="1" applyFont="1" applyFill="1" applyBorder="1" applyAlignment="1">
      <alignment vertical="center"/>
    </xf>
    <xf numFmtId="189" fontId="8" fillId="2" borderId="15" xfId="0" applyNumberFormat="1" applyFont="1" applyFill="1" applyBorder="1" applyAlignment="1">
      <alignment vertical="center"/>
    </xf>
    <xf numFmtId="194" fontId="8" fillId="2" borderId="8" xfId="0" applyNumberFormat="1" applyFont="1" applyFill="1" applyBorder="1" applyAlignment="1">
      <alignment vertical="center"/>
    </xf>
    <xf numFmtId="192" fontId="8" fillId="2" borderId="8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8" fillId="0" borderId="40" xfId="0" applyNumberFormat="1" applyFont="1" applyFill="1" applyBorder="1" applyAlignment="1">
      <alignment vertical="center"/>
    </xf>
    <xf numFmtId="193" fontId="8" fillId="0" borderId="40" xfId="0" applyNumberFormat="1" applyFont="1" applyFill="1" applyBorder="1" applyAlignment="1">
      <alignment vertical="center"/>
    </xf>
    <xf numFmtId="193" fontId="8" fillId="0" borderId="25" xfId="0" applyNumberFormat="1" applyFont="1" applyFill="1" applyBorder="1" applyAlignment="1">
      <alignment vertical="center"/>
    </xf>
    <xf numFmtId="192" fontId="8" fillId="0" borderId="65" xfId="0" applyNumberFormat="1" applyFont="1" applyBorder="1" applyAlignment="1">
      <alignment vertical="center"/>
    </xf>
    <xf numFmtId="192" fontId="8" fillId="0" borderId="6" xfId="0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192" fontId="4" fillId="0" borderId="0" xfId="0" applyNumberFormat="1" applyFont="1" applyAlignment="1">
      <alignment/>
    </xf>
    <xf numFmtId="187" fontId="8" fillId="0" borderId="0" xfId="0" applyNumberFormat="1" applyFont="1" applyAlignment="1">
      <alignment vertical="center"/>
    </xf>
    <xf numFmtId="4" fontId="8" fillId="0" borderId="66" xfId="21" applyNumberFormat="1" applyFont="1" applyFill="1" applyBorder="1" applyAlignment="1">
      <alignment vertical="center" wrapText="1"/>
      <protection/>
    </xf>
    <xf numFmtId="4" fontId="8" fillId="0" borderId="67" xfId="21" applyNumberFormat="1" applyFont="1" applyFill="1" applyBorder="1" applyAlignment="1">
      <alignment vertical="center" wrapText="1"/>
      <protection/>
    </xf>
    <xf numFmtId="4" fontId="8" fillId="0" borderId="68" xfId="21" applyNumberFormat="1" applyFont="1" applyFill="1" applyBorder="1" applyAlignment="1">
      <alignment vertical="center" wrapText="1"/>
      <protection/>
    </xf>
    <xf numFmtId="4" fontId="8" fillId="0" borderId="69" xfId="21" applyNumberFormat="1" applyFont="1" applyFill="1" applyBorder="1" applyAlignment="1">
      <alignment vertical="center" wrapText="1"/>
      <protection/>
    </xf>
    <xf numFmtId="189" fontId="8" fillId="0" borderId="30" xfId="0" applyNumberFormat="1" applyFont="1" applyBorder="1" applyAlignment="1">
      <alignment vertical="center"/>
    </xf>
    <xf numFmtId="187" fontId="8" fillId="2" borderId="0" xfId="0" applyNumberFormat="1" applyFont="1" applyFill="1" applyAlignment="1">
      <alignment vertical="center"/>
    </xf>
    <xf numFmtId="189" fontId="8" fillId="0" borderId="62" xfId="0" applyNumberFormat="1" applyFont="1" applyFill="1" applyBorder="1" applyAlignment="1">
      <alignment vertical="center"/>
    </xf>
    <xf numFmtId="189" fontId="8" fillId="0" borderId="65" xfId="0" applyNumberFormat="1" applyFont="1" applyFill="1" applyBorder="1" applyAlignment="1">
      <alignment vertical="center"/>
    </xf>
    <xf numFmtId="193" fontId="8" fillId="0" borderId="62" xfId="0" applyNumberFormat="1" applyFont="1" applyBorder="1" applyAlignment="1">
      <alignment vertical="center"/>
    </xf>
    <xf numFmtId="193" fontId="8" fillId="0" borderId="63" xfId="0" applyNumberFormat="1" applyFont="1" applyBorder="1" applyAlignment="1">
      <alignment vertical="center"/>
    </xf>
    <xf numFmtId="193" fontId="8" fillId="0" borderId="63" xfId="0" applyNumberFormat="1" applyFont="1" applyFill="1" applyBorder="1" applyAlignment="1">
      <alignment vertical="center"/>
    </xf>
    <xf numFmtId="193" fontId="8" fillId="0" borderId="64" xfId="0" applyNumberFormat="1" applyFont="1" applyFill="1" applyBorder="1" applyAlignment="1">
      <alignment vertical="center"/>
    </xf>
    <xf numFmtId="193" fontId="8" fillId="0" borderId="65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189" fontId="0" fillId="0" borderId="8" xfId="0" applyNumberFormat="1" applyFont="1" applyBorder="1" applyAlignment="1">
      <alignment vertical="top" textRotation="255"/>
    </xf>
    <xf numFmtId="189" fontId="0" fillId="0" borderId="9" xfId="0" applyNumberFormat="1" applyFont="1" applyBorder="1" applyAlignment="1">
      <alignment vertical="top" textRotation="255"/>
    </xf>
    <xf numFmtId="189" fontId="0" fillId="0" borderId="7" xfId="0" applyNumberFormat="1" applyFont="1" applyBorder="1" applyAlignment="1">
      <alignment vertical="top" textRotation="255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196" fontId="8" fillId="0" borderId="2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vertical="center"/>
    </xf>
    <xf numFmtId="196" fontId="8" fillId="0" borderId="1" xfId="0" applyNumberFormat="1" applyFont="1" applyBorder="1" applyAlignment="1">
      <alignment vertical="center"/>
    </xf>
    <xf numFmtId="196" fontId="8" fillId="0" borderId="8" xfId="0" applyNumberFormat="1" applyFont="1" applyBorder="1" applyAlignment="1">
      <alignment vertical="center"/>
    </xf>
    <xf numFmtId="196" fontId="8" fillId="0" borderId="9" xfId="0" applyNumberFormat="1" applyFont="1" applyBorder="1" applyAlignment="1">
      <alignment vertical="center"/>
    </xf>
    <xf numFmtId="196" fontId="8" fillId="0" borderId="7" xfId="0" applyNumberFormat="1" applyFont="1" applyBorder="1" applyAlignment="1">
      <alignment vertical="center"/>
    </xf>
    <xf numFmtId="196" fontId="8" fillId="0" borderId="14" xfId="0" applyNumberFormat="1" applyFont="1" applyBorder="1" applyAlignment="1">
      <alignment vertical="center"/>
    </xf>
    <xf numFmtId="196" fontId="8" fillId="0" borderId="15" xfId="0" applyNumberFormat="1" applyFont="1" applyBorder="1" applyAlignment="1">
      <alignment vertical="center"/>
    </xf>
    <xf numFmtId="196" fontId="8" fillId="0" borderId="13" xfId="0" applyNumberFormat="1" applyFont="1" applyBorder="1" applyAlignment="1">
      <alignment vertical="center"/>
    </xf>
    <xf numFmtId="196" fontId="8" fillId="0" borderId="3" xfId="0" applyNumberFormat="1" applyFont="1" applyFill="1" applyBorder="1" applyAlignment="1">
      <alignment vertical="center"/>
    </xf>
    <xf numFmtId="196" fontId="8" fillId="0" borderId="4" xfId="0" applyNumberFormat="1" applyFont="1" applyFill="1" applyBorder="1" applyAlignment="1">
      <alignment vertical="center"/>
    </xf>
    <xf numFmtId="196" fontId="8" fillId="0" borderId="9" xfId="0" applyNumberFormat="1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vertical="center"/>
    </xf>
    <xf numFmtId="193" fontId="8" fillId="0" borderId="1" xfId="0" applyNumberFormat="1" applyFont="1" applyBorder="1" applyAlignment="1">
      <alignment vertical="center"/>
    </xf>
    <xf numFmtId="193" fontId="8" fillId="0" borderId="7" xfId="0" applyNumberFormat="1" applyFont="1" applyBorder="1" applyAlignment="1">
      <alignment vertical="center"/>
    </xf>
    <xf numFmtId="193" fontId="8" fillId="0" borderId="13" xfId="0" applyNumberFormat="1" applyFont="1" applyBorder="1" applyAlignment="1">
      <alignment vertical="center"/>
    </xf>
    <xf numFmtId="193" fontId="8" fillId="0" borderId="70" xfId="0" applyNumberFormat="1" applyFont="1" applyBorder="1" applyAlignment="1">
      <alignment vertical="center"/>
    </xf>
    <xf numFmtId="193" fontId="8" fillId="0" borderId="71" xfId="0" applyNumberFormat="1" applyFont="1" applyBorder="1" applyAlignment="1">
      <alignment vertical="center"/>
    </xf>
    <xf numFmtId="193" fontId="8" fillId="0" borderId="72" xfId="0" applyNumberFormat="1" applyFont="1" applyBorder="1" applyAlignment="1">
      <alignment vertical="center"/>
    </xf>
    <xf numFmtId="193" fontId="8" fillId="0" borderId="73" xfId="0" applyNumberFormat="1" applyFont="1" applyFill="1" applyBorder="1" applyAlignment="1">
      <alignment vertical="center"/>
    </xf>
    <xf numFmtId="193" fontId="8" fillId="0" borderId="74" xfId="0" applyNumberFormat="1" applyFont="1" applyFill="1" applyBorder="1" applyAlignment="1">
      <alignment vertical="center"/>
    </xf>
    <xf numFmtId="193" fontId="8" fillId="0" borderId="75" xfId="0" applyNumberFormat="1" applyFont="1" applyFill="1" applyBorder="1" applyAlignment="1">
      <alignment vertical="center"/>
    </xf>
    <xf numFmtId="193" fontId="8" fillId="0" borderId="41" xfId="0" applyNumberFormat="1" applyFont="1" applyFill="1" applyBorder="1" applyAlignment="1">
      <alignment vertical="center"/>
    </xf>
    <xf numFmtId="186" fontId="8" fillId="2" borderId="0" xfId="0" applyNumberFormat="1" applyFont="1" applyFill="1" applyAlignment="1">
      <alignment vertical="center"/>
    </xf>
    <xf numFmtId="189" fontId="8" fillId="2" borderId="16" xfId="0" applyNumberFormat="1" applyFont="1" applyFill="1" applyBorder="1" applyAlignment="1">
      <alignment vertical="center"/>
    </xf>
    <xf numFmtId="193" fontId="8" fillId="2" borderId="35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194" fontId="8" fillId="0" borderId="13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194" fontId="8" fillId="0" borderId="26" xfId="0" applyNumberFormat="1" applyFont="1" applyBorder="1" applyAlignment="1">
      <alignment vertical="center"/>
    </xf>
    <xf numFmtId="194" fontId="8" fillId="0" borderId="53" xfId="0" applyNumberFormat="1" applyFont="1" applyBorder="1" applyAlignment="1">
      <alignment vertical="center"/>
    </xf>
    <xf numFmtId="193" fontId="8" fillId="0" borderId="31" xfId="0" applyNumberFormat="1" applyFont="1" applyFill="1" applyBorder="1" applyAlignment="1">
      <alignment vertical="center"/>
    </xf>
    <xf numFmtId="193" fontId="8" fillId="0" borderId="32" xfId="0" applyNumberFormat="1" applyFont="1" applyFill="1" applyBorder="1" applyAlignment="1">
      <alignment vertical="center"/>
    </xf>
    <xf numFmtId="193" fontId="8" fillId="0" borderId="35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76" xfId="0" applyFont="1" applyBorder="1" applyAlignment="1">
      <alignment horizontal="center" vertical="center"/>
    </xf>
    <xf numFmtId="192" fontId="8" fillId="2" borderId="0" xfId="0" applyNumberFormat="1" applyFont="1" applyFill="1" applyAlignment="1">
      <alignment vertical="center"/>
    </xf>
    <xf numFmtId="193" fontId="8" fillId="0" borderId="11" xfId="0" applyNumberFormat="1" applyFont="1" applyBorder="1" applyAlignment="1">
      <alignment vertical="center"/>
    </xf>
    <xf numFmtId="193" fontId="8" fillId="0" borderId="17" xfId="0" applyNumberFormat="1" applyFont="1" applyBorder="1" applyAlignment="1">
      <alignment vertical="center"/>
    </xf>
    <xf numFmtId="193" fontId="8" fillId="0" borderId="24" xfId="0" applyNumberFormat="1" applyFont="1" applyBorder="1" applyAlignment="1">
      <alignment vertical="center"/>
    </xf>
    <xf numFmtId="193" fontId="8" fillId="0" borderId="22" xfId="0" applyNumberFormat="1" applyFont="1" applyBorder="1" applyAlignment="1">
      <alignment vertical="center"/>
    </xf>
    <xf numFmtId="193" fontId="8" fillId="2" borderId="11" xfId="0" applyNumberFormat="1" applyFont="1" applyFill="1" applyBorder="1" applyAlignment="1">
      <alignment vertical="center"/>
    </xf>
    <xf numFmtId="193" fontId="8" fillId="2" borderId="9" xfId="0" applyNumberFormat="1" applyFont="1" applyFill="1" applyBorder="1" applyAlignment="1">
      <alignment vertical="center"/>
    </xf>
    <xf numFmtId="193" fontId="8" fillId="2" borderId="7" xfId="0" applyNumberFormat="1" applyFont="1" applyFill="1" applyBorder="1" applyAlignment="1">
      <alignment vertical="center"/>
    </xf>
    <xf numFmtId="193" fontId="8" fillId="0" borderId="5" xfId="0" applyNumberFormat="1" applyFont="1" applyBorder="1" applyAlignment="1">
      <alignment vertical="center"/>
    </xf>
    <xf numFmtId="194" fontId="8" fillId="0" borderId="27" xfId="0" applyNumberFormat="1" applyFont="1" applyBorder="1" applyAlignment="1">
      <alignment vertical="center"/>
    </xf>
    <xf numFmtId="194" fontId="8" fillId="0" borderId="25" xfId="0" applyNumberFormat="1" applyFont="1" applyFill="1" applyBorder="1" applyAlignment="1">
      <alignment vertical="center"/>
    </xf>
    <xf numFmtId="194" fontId="8" fillId="0" borderId="26" xfId="0" applyNumberFormat="1" applyFont="1" applyFill="1" applyBorder="1" applyAlignment="1">
      <alignment vertical="center"/>
    </xf>
    <xf numFmtId="194" fontId="8" fillId="0" borderId="28" xfId="0" applyNumberFormat="1" applyFont="1" applyFill="1" applyBorder="1" applyAlignment="1">
      <alignment vertical="center"/>
    </xf>
    <xf numFmtId="194" fontId="8" fillId="0" borderId="28" xfId="0" applyNumberFormat="1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89" fontId="8" fillId="2" borderId="8" xfId="0" applyNumberFormat="1" applyFont="1" applyFill="1" applyBorder="1" applyAlignment="1">
      <alignment vertical="center"/>
    </xf>
    <xf numFmtId="189" fontId="8" fillId="2" borderId="9" xfId="0" applyNumberFormat="1" applyFont="1" applyFill="1" applyBorder="1" applyAlignment="1">
      <alignment vertical="center"/>
    </xf>
    <xf numFmtId="189" fontId="8" fillId="2" borderId="7" xfId="0" applyNumberFormat="1" applyFont="1" applyFill="1" applyBorder="1" applyAlignment="1">
      <alignment vertical="center"/>
    </xf>
    <xf numFmtId="189" fontId="8" fillId="2" borderId="10" xfId="0" applyNumberFormat="1" applyFont="1" applyFill="1" applyBorder="1" applyAlignment="1">
      <alignment vertical="center"/>
    </xf>
    <xf numFmtId="193" fontId="8" fillId="2" borderId="12" xfId="0" applyNumberFormat="1" applyFont="1" applyFill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192" fontId="8" fillId="2" borderId="12" xfId="0" applyNumberFormat="1" applyFont="1" applyFill="1" applyBorder="1" applyAlignment="1">
      <alignment vertical="center"/>
    </xf>
    <xf numFmtId="4" fontId="8" fillId="3" borderId="0" xfId="21" applyNumberFormat="1" applyFont="1" applyFill="1" applyBorder="1" applyAlignment="1">
      <alignment vertical="center" wrapText="1"/>
      <protection/>
    </xf>
    <xf numFmtId="0" fontId="8" fillId="2" borderId="8" xfId="0" applyNumberFormat="1" applyFont="1" applyFill="1" applyBorder="1" applyAlignment="1">
      <alignment vertical="center"/>
    </xf>
    <xf numFmtId="189" fontId="0" fillId="0" borderId="78" xfId="0" applyNumberFormat="1" applyFont="1" applyBorder="1" applyAlignment="1">
      <alignment horizontal="center" vertical="center"/>
    </xf>
    <xf numFmtId="189" fontId="15" fillId="0" borderId="79" xfId="0" applyNumberFormat="1" applyFont="1" applyBorder="1" applyAlignment="1">
      <alignment horizontal="center" vertical="center"/>
    </xf>
    <xf numFmtId="189" fontId="15" fillId="0" borderId="80" xfId="0" applyNumberFormat="1" applyFont="1" applyBorder="1" applyAlignment="1">
      <alignment horizontal="center" vertical="center"/>
    </xf>
    <xf numFmtId="189" fontId="0" fillId="0" borderId="81" xfId="0" applyNumberFormat="1" applyFont="1" applyBorder="1" applyAlignment="1">
      <alignment horizontal="center" vertical="center"/>
    </xf>
    <xf numFmtId="189" fontId="15" fillId="0" borderId="82" xfId="0" applyNumberFormat="1" applyFont="1" applyBorder="1" applyAlignment="1">
      <alignment horizontal="center" vertical="center"/>
    </xf>
    <xf numFmtId="189" fontId="15" fillId="0" borderId="73" xfId="0" applyNumberFormat="1" applyFont="1" applyBorder="1" applyAlignment="1">
      <alignment horizontal="center" vertical="center"/>
    </xf>
    <xf numFmtId="189" fontId="15" fillId="0" borderId="83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15" fillId="0" borderId="83" xfId="0" applyNumberFormat="1" applyFont="1" applyBorder="1" applyAlignment="1">
      <alignment horizontal="center" vertical="center"/>
    </xf>
    <xf numFmtId="189" fontId="0" fillId="0" borderId="69" xfId="0" applyNumberFormat="1" applyFont="1" applyBorder="1" applyAlignment="1">
      <alignment horizontal="center" vertical="center"/>
    </xf>
    <xf numFmtId="189" fontId="15" fillId="0" borderId="84" xfId="0" applyNumberFormat="1" applyFont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89" fontId="0" fillId="0" borderId="40" xfId="0" applyNumberFormat="1" applyFont="1" applyFill="1" applyBorder="1" applyAlignment="1">
      <alignment horizontal="center" vertical="center"/>
    </xf>
    <xf numFmtId="189" fontId="15" fillId="0" borderId="41" xfId="0" applyNumberFormat="1" applyFont="1" applyFill="1" applyBorder="1" applyAlignment="1">
      <alignment horizontal="center" vertical="center"/>
    </xf>
    <xf numFmtId="189" fontId="15" fillId="0" borderId="44" xfId="0" applyNumberFormat="1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9" fontId="15" fillId="0" borderId="6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9" fontId="0" fillId="0" borderId="73" xfId="0" applyNumberFormat="1" applyFont="1" applyFill="1" applyBorder="1" applyAlignment="1">
      <alignment horizontal="center" vertical="center"/>
    </xf>
    <xf numFmtId="189" fontId="0" fillId="0" borderId="83" xfId="0" applyNumberFormat="1" applyFont="1" applyFill="1" applyBorder="1" applyAlignment="1">
      <alignment horizontal="center" vertical="center"/>
    </xf>
    <xf numFmtId="189" fontId="0" fillId="0" borderId="86" xfId="0" applyNumberFormat="1" applyFont="1" applyFill="1" applyBorder="1" applyAlignment="1">
      <alignment horizontal="center" vertical="center"/>
    </xf>
    <xf numFmtId="189" fontId="0" fillId="0" borderId="79" xfId="0" applyNumberFormat="1" applyFont="1" applyBorder="1" applyAlignment="1">
      <alignment horizontal="center" vertical="center"/>
    </xf>
    <xf numFmtId="189" fontId="0" fillId="0" borderId="80" xfId="0" applyNumberFormat="1" applyFont="1" applyBorder="1" applyAlignment="1">
      <alignment horizontal="center" vertical="center"/>
    </xf>
    <xf numFmtId="189" fontId="0" fillId="0" borderId="82" xfId="0" applyNumberFormat="1" applyFont="1" applyBorder="1" applyAlignment="1">
      <alignment horizontal="center" vertical="center"/>
    </xf>
    <xf numFmtId="189" fontId="15" fillId="0" borderId="86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/>
    </xf>
    <xf numFmtId="0" fontId="0" fillId="0" borderId="86" xfId="0" applyNumberFormat="1" applyFont="1" applyBorder="1" applyAlignment="1">
      <alignment horizontal="center" vertical="center"/>
    </xf>
    <xf numFmtId="189" fontId="15" fillId="0" borderId="87" xfId="0" applyNumberFormat="1" applyFont="1" applyBorder="1" applyAlignment="1">
      <alignment horizontal="center" vertical="center"/>
    </xf>
    <xf numFmtId="189" fontId="0" fillId="0" borderId="73" xfId="0" applyNumberFormat="1" applyFont="1" applyBorder="1" applyAlignment="1">
      <alignment horizontal="center" vertical="center"/>
    </xf>
    <xf numFmtId="189" fontId="0" fillId="0" borderId="83" xfId="0" applyNumberFormat="1" applyFont="1" applyBorder="1" applyAlignment="1">
      <alignment horizontal="center" vertical="center"/>
    </xf>
    <xf numFmtId="189" fontId="0" fillId="0" borderId="86" xfId="0" applyNumberFormat="1" applyFont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5"/>
  <sheetViews>
    <sheetView showGridLines="0" showZero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4" t="s">
        <v>75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3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94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94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 t="s">
        <v>98</v>
      </c>
      <c r="K4" s="111" t="s">
        <v>99</v>
      </c>
      <c r="L4" s="112" t="s">
        <v>100</v>
      </c>
      <c r="M4" s="110" t="s">
        <v>101</v>
      </c>
      <c r="N4" s="113" t="s">
        <v>99</v>
      </c>
      <c r="O4" s="114" t="s">
        <v>100</v>
      </c>
      <c r="P4" s="122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249" t="s">
        <v>101</v>
      </c>
      <c r="X4" s="111" t="s">
        <v>99</v>
      </c>
      <c r="Y4" s="112" t="s">
        <v>100</v>
      </c>
      <c r="Z4" s="110" t="s">
        <v>101</v>
      </c>
      <c r="AA4" s="113" t="s">
        <v>99</v>
      </c>
      <c r="AB4" s="115" t="s">
        <v>100</v>
      </c>
    </row>
    <row r="5" spans="1:28" s="117" customFormat="1" ht="13.5" customHeight="1">
      <c r="A5" s="386">
        <v>10</v>
      </c>
      <c r="B5" s="11">
        <v>40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v>0</v>
      </c>
      <c r="K5" s="13">
        <v>0</v>
      </c>
      <c r="L5" s="14">
        <v>0</v>
      </c>
      <c r="M5" s="15">
        <v>466</v>
      </c>
      <c r="N5" s="16">
        <v>32</v>
      </c>
      <c r="O5" s="17">
        <v>94</v>
      </c>
      <c r="P5" s="18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20">
        <v>0</v>
      </c>
      <c r="W5" s="21">
        <v>0</v>
      </c>
      <c r="X5" s="19">
        <v>0</v>
      </c>
      <c r="Y5" s="20">
        <v>0</v>
      </c>
      <c r="Z5" s="22">
        <v>0.101480836237</v>
      </c>
      <c r="AA5" s="23">
        <v>0.007354631119</v>
      </c>
      <c r="AB5" s="24">
        <v>0.0198605535601098</v>
      </c>
    </row>
    <row r="6" spans="1:28" s="117" customFormat="1" ht="13.5" customHeight="1">
      <c r="A6" s="378"/>
      <c r="B6" s="25">
        <v>41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v>0</v>
      </c>
      <c r="K6" s="27">
        <v>0</v>
      </c>
      <c r="L6" s="28">
        <v>0</v>
      </c>
      <c r="M6" s="29">
        <v>470</v>
      </c>
      <c r="N6" s="30">
        <v>26</v>
      </c>
      <c r="O6" s="31">
        <v>99</v>
      </c>
      <c r="P6" s="32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4">
        <v>0</v>
      </c>
      <c r="W6" s="35">
        <v>0</v>
      </c>
      <c r="X6" s="33">
        <v>0</v>
      </c>
      <c r="Y6" s="34">
        <v>0</v>
      </c>
      <c r="Z6" s="36">
        <v>0.101577696131</v>
      </c>
      <c r="AA6" s="37">
        <v>0.005877034358</v>
      </c>
      <c r="AB6" s="38">
        <v>0.020886075949367</v>
      </c>
    </row>
    <row r="7" spans="1:28" s="117" customFormat="1" ht="13.5" customHeight="1">
      <c r="A7" s="378"/>
      <c r="B7" s="25">
        <v>42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v>0</v>
      </c>
      <c r="K7" s="27">
        <v>0</v>
      </c>
      <c r="L7" s="28">
        <v>0</v>
      </c>
      <c r="M7" s="29">
        <v>565</v>
      </c>
      <c r="N7" s="30">
        <v>51</v>
      </c>
      <c r="O7" s="31">
        <v>131</v>
      </c>
      <c r="P7" s="32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4">
        <v>0</v>
      </c>
      <c r="W7" s="35">
        <v>0</v>
      </c>
      <c r="X7" s="33">
        <v>0</v>
      </c>
      <c r="Y7" s="34">
        <v>0</v>
      </c>
      <c r="Z7" s="36">
        <v>0.122188581315</v>
      </c>
      <c r="AA7" s="37">
        <v>0.011533242877</v>
      </c>
      <c r="AB7" s="38">
        <v>0.0276371308016877</v>
      </c>
    </row>
    <row r="8" spans="1:28" s="117" customFormat="1" ht="13.5" customHeight="1">
      <c r="A8" s="385"/>
      <c r="B8" s="39">
        <v>43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2">
        <v>0</v>
      </c>
      <c r="J8" s="40">
        <v>0</v>
      </c>
      <c r="K8" s="41">
        <v>0</v>
      </c>
      <c r="L8" s="42">
        <v>0</v>
      </c>
      <c r="M8" s="43">
        <v>934</v>
      </c>
      <c r="N8" s="44">
        <v>34</v>
      </c>
      <c r="O8" s="45">
        <v>142</v>
      </c>
      <c r="P8" s="46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8">
        <v>0</v>
      </c>
      <c r="W8" s="49">
        <v>0</v>
      </c>
      <c r="X8" s="47">
        <v>0</v>
      </c>
      <c r="Y8" s="48">
        <v>0</v>
      </c>
      <c r="Z8" s="50">
        <v>0.201466781708</v>
      </c>
      <c r="AA8" s="51">
        <v>0.007701019253</v>
      </c>
      <c r="AB8" s="52">
        <v>0.029957805907173</v>
      </c>
    </row>
    <row r="9" spans="1:28" s="117" customFormat="1" ht="13.5" customHeight="1">
      <c r="A9" s="387">
        <v>11</v>
      </c>
      <c r="B9" s="82">
        <v>44</v>
      </c>
      <c r="C9" s="215">
        <v>0</v>
      </c>
      <c r="D9" s="250">
        <v>0</v>
      </c>
      <c r="E9" s="250">
        <v>0</v>
      </c>
      <c r="F9" s="250">
        <v>0</v>
      </c>
      <c r="G9" s="250">
        <v>0</v>
      </c>
      <c r="H9" s="250">
        <v>0</v>
      </c>
      <c r="I9" s="251">
        <v>0</v>
      </c>
      <c r="J9" s="215">
        <v>0</v>
      </c>
      <c r="K9" s="250">
        <v>0</v>
      </c>
      <c r="L9" s="251">
        <v>0</v>
      </c>
      <c r="M9" s="65">
        <v>1220</v>
      </c>
      <c r="N9" s="66">
        <v>44</v>
      </c>
      <c r="O9" s="68">
        <v>225</v>
      </c>
      <c r="P9" s="86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8">
        <v>0</v>
      </c>
      <c r="W9" s="89">
        <v>0</v>
      </c>
      <c r="X9" s="87">
        <v>0</v>
      </c>
      <c r="Y9" s="88">
        <v>0</v>
      </c>
      <c r="Z9" s="72">
        <v>0.261241970021</v>
      </c>
      <c r="AA9" s="58">
        <v>0.009900990099</v>
      </c>
      <c r="AB9" s="59">
        <v>0.0474583421219152</v>
      </c>
    </row>
    <row r="10" spans="1:32" s="143" customFormat="1" ht="13.5" customHeight="1">
      <c r="A10" s="388"/>
      <c r="B10" s="53">
        <v>45</v>
      </c>
      <c r="C10" s="29">
        <v>0</v>
      </c>
      <c r="D10" s="30">
        <v>0</v>
      </c>
      <c r="E10" s="30">
        <v>0</v>
      </c>
      <c r="F10" s="30">
        <v>1</v>
      </c>
      <c r="G10" s="30">
        <v>0</v>
      </c>
      <c r="H10" s="30">
        <v>0</v>
      </c>
      <c r="I10" s="54">
        <v>0</v>
      </c>
      <c r="J10" s="26">
        <v>1</v>
      </c>
      <c r="K10" s="30">
        <v>0</v>
      </c>
      <c r="L10" s="54">
        <v>0</v>
      </c>
      <c r="M10" s="29">
        <v>2334</v>
      </c>
      <c r="N10" s="30">
        <v>76</v>
      </c>
      <c r="O10" s="31">
        <v>229</v>
      </c>
      <c r="P10" s="32">
        <v>0</v>
      </c>
      <c r="Q10" s="33">
        <v>0</v>
      </c>
      <c r="R10" s="33">
        <v>0</v>
      </c>
      <c r="S10" s="33">
        <v>0.058823529411764705</v>
      </c>
      <c r="T10" s="33">
        <v>0</v>
      </c>
      <c r="U10" s="33">
        <v>0</v>
      </c>
      <c r="V10" s="34">
        <v>0</v>
      </c>
      <c r="W10" s="35">
        <v>0.01639344262295082</v>
      </c>
      <c r="X10" s="55">
        <v>0</v>
      </c>
      <c r="Y10" s="56">
        <v>0</v>
      </c>
      <c r="Z10" s="36">
        <v>0.498504912431</v>
      </c>
      <c r="AA10" s="37">
        <v>0.017067145744</v>
      </c>
      <c r="AB10" s="38">
        <v>0.0483020459818603</v>
      </c>
      <c r="AC10" s="117"/>
      <c r="AF10" s="117"/>
    </row>
    <row r="11" spans="1:32" s="143" customFormat="1" ht="13.5" customHeight="1">
      <c r="A11" s="388"/>
      <c r="B11" s="53">
        <v>46</v>
      </c>
      <c r="C11" s="29">
        <v>0</v>
      </c>
      <c r="D11" s="30">
        <v>0</v>
      </c>
      <c r="E11" s="30">
        <v>0</v>
      </c>
      <c r="F11" s="30">
        <v>1</v>
      </c>
      <c r="G11" s="30">
        <v>0</v>
      </c>
      <c r="H11" s="30">
        <v>0</v>
      </c>
      <c r="I11" s="54">
        <v>0</v>
      </c>
      <c r="J11" s="26">
        <v>1</v>
      </c>
      <c r="K11" s="30">
        <v>0</v>
      </c>
      <c r="L11" s="54">
        <v>1</v>
      </c>
      <c r="M11" s="29">
        <v>4427</v>
      </c>
      <c r="N11" s="30">
        <v>157</v>
      </c>
      <c r="O11" s="31">
        <v>583</v>
      </c>
      <c r="P11" s="32">
        <v>0</v>
      </c>
      <c r="Q11" s="33">
        <v>0</v>
      </c>
      <c r="R11" s="33">
        <v>0</v>
      </c>
      <c r="S11" s="33">
        <v>0.058823529411764705</v>
      </c>
      <c r="T11" s="33">
        <v>0</v>
      </c>
      <c r="U11" s="33">
        <v>0</v>
      </c>
      <c r="V11" s="34">
        <v>0</v>
      </c>
      <c r="W11" s="35">
        <v>0.01639344262295082</v>
      </c>
      <c r="X11" s="55">
        <v>0</v>
      </c>
      <c r="Y11" s="56">
        <v>0.01639344262295082</v>
      </c>
      <c r="Z11" s="36">
        <v>0.94291799787</v>
      </c>
      <c r="AA11" s="37">
        <v>0.035257130025</v>
      </c>
      <c r="AB11" s="38">
        <v>0.123073675321934</v>
      </c>
      <c r="AC11" s="117"/>
      <c r="AF11" s="117"/>
    </row>
    <row r="12" spans="1:32" s="143" customFormat="1" ht="13.5" customHeight="1">
      <c r="A12" s="388"/>
      <c r="B12" s="53">
        <v>47</v>
      </c>
      <c r="C12" s="29">
        <v>0</v>
      </c>
      <c r="D12" s="30">
        <v>0</v>
      </c>
      <c r="E12" s="30">
        <v>0</v>
      </c>
      <c r="F12" s="30">
        <v>3</v>
      </c>
      <c r="G12" s="30">
        <v>0</v>
      </c>
      <c r="H12" s="30">
        <v>0</v>
      </c>
      <c r="I12" s="54">
        <v>0</v>
      </c>
      <c r="J12" s="26">
        <v>3</v>
      </c>
      <c r="K12" s="30">
        <v>0</v>
      </c>
      <c r="L12" s="54">
        <v>0</v>
      </c>
      <c r="M12" s="29">
        <v>7214</v>
      </c>
      <c r="N12" s="30">
        <v>267</v>
      </c>
      <c r="O12" s="31">
        <v>1116</v>
      </c>
      <c r="P12" s="32">
        <v>0</v>
      </c>
      <c r="Q12" s="33">
        <v>0</v>
      </c>
      <c r="R12" s="33">
        <v>0</v>
      </c>
      <c r="S12" s="33">
        <v>0.17647058823529413</v>
      </c>
      <c r="T12" s="33">
        <v>0</v>
      </c>
      <c r="U12" s="33">
        <v>0</v>
      </c>
      <c r="V12" s="34">
        <v>0</v>
      </c>
      <c r="W12" s="35">
        <v>0.04918032786885246</v>
      </c>
      <c r="X12" s="55">
        <v>0</v>
      </c>
      <c r="Y12" s="56">
        <v>0</v>
      </c>
      <c r="Z12" s="36">
        <v>1.533588435374</v>
      </c>
      <c r="AA12" s="37">
        <v>0.059838637382</v>
      </c>
      <c r="AB12" s="38">
        <v>0.235443037974684</v>
      </c>
      <c r="AC12" s="117"/>
      <c r="AF12" s="117"/>
    </row>
    <row r="13" spans="1:32" s="143" customFormat="1" ht="13.5" customHeight="1">
      <c r="A13" s="389"/>
      <c r="B13" s="60">
        <v>48</v>
      </c>
      <c r="C13" s="43">
        <v>0</v>
      </c>
      <c r="D13" s="44">
        <v>7</v>
      </c>
      <c r="E13" s="44">
        <v>3</v>
      </c>
      <c r="F13" s="44">
        <v>5</v>
      </c>
      <c r="G13" s="44">
        <v>4</v>
      </c>
      <c r="H13" s="44">
        <v>4</v>
      </c>
      <c r="I13" s="61">
        <v>4</v>
      </c>
      <c r="J13" s="40">
        <v>27</v>
      </c>
      <c r="K13" s="44">
        <v>1</v>
      </c>
      <c r="L13" s="61">
        <v>2</v>
      </c>
      <c r="M13" s="43">
        <v>10876</v>
      </c>
      <c r="N13" s="44">
        <v>386</v>
      </c>
      <c r="O13" s="45">
        <v>1930</v>
      </c>
      <c r="P13" s="46">
        <v>0</v>
      </c>
      <c r="Q13" s="47">
        <v>0.7</v>
      </c>
      <c r="R13" s="47">
        <v>0.375</v>
      </c>
      <c r="S13" s="47">
        <v>0.29411764705882354</v>
      </c>
      <c r="T13" s="47">
        <v>0.5714285714285714</v>
      </c>
      <c r="U13" s="47">
        <v>0.5714285714285714</v>
      </c>
      <c r="V13" s="48">
        <v>0.5714285714285714</v>
      </c>
      <c r="W13" s="49">
        <v>0.4426229508196721</v>
      </c>
      <c r="X13" s="62">
        <v>0.01639344262295082</v>
      </c>
      <c r="Y13" s="63">
        <v>0.03278688524590164</v>
      </c>
      <c r="Z13" s="50">
        <v>2.295967912181</v>
      </c>
      <c r="AA13" s="51">
        <v>0.086218449855</v>
      </c>
      <c r="AB13" s="52">
        <v>0.407087112423539</v>
      </c>
      <c r="AC13" s="117"/>
      <c r="AF13" s="117"/>
    </row>
    <row r="14" spans="1:32" s="143" customFormat="1" ht="13.5" customHeight="1">
      <c r="A14" s="388">
        <v>12</v>
      </c>
      <c r="B14" s="53">
        <v>49</v>
      </c>
      <c r="C14" s="29">
        <v>0</v>
      </c>
      <c r="D14" s="30">
        <v>11</v>
      </c>
      <c r="E14" s="30">
        <v>2</v>
      </c>
      <c r="F14" s="30">
        <v>40</v>
      </c>
      <c r="G14" s="30">
        <v>23</v>
      </c>
      <c r="H14" s="30">
        <v>24</v>
      </c>
      <c r="I14" s="54">
        <v>27</v>
      </c>
      <c r="J14" s="26">
        <v>127</v>
      </c>
      <c r="K14" s="30">
        <v>0</v>
      </c>
      <c r="L14" s="54">
        <v>1</v>
      </c>
      <c r="M14" s="29">
        <v>18933</v>
      </c>
      <c r="N14" s="30">
        <v>659</v>
      </c>
      <c r="O14" s="31">
        <v>4350</v>
      </c>
      <c r="P14" s="32">
        <v>0</v>
      </c>
      <c r="Q14" s="33">
        <v>1.1</v>
      </c>
      <c r="R14" s="33">
        <v>0.25</v>
      </c>
      <c r="S14" s="33">
        <v>2.3529411764705883</v>
      </c>
      <c r="T14" s="33">
        <v>3.2857142857142856</v>
      </c>
      <c r="U14" s="33">
        <v>3.4285714285714284</v>
      </c>
      <c r="V14" s="34">
        <v>3.857142857142857</v>
      </c>
      <c r="W14" s="35">
        <v>2.081967213114754</v>
      </c>
      <c r="X14" s="55">
        <v>0</v>
      </c>
      <c r="Y14" s="56">
        <v>0.01639344262295082</v>
      </c>
      <c r="Z14" s="36">
        <v>3.984217171717</v>
      </c>
      <c r="AA14" s="37">
        <v>0.146999776935</v>
      </c>
      <c r="AB14" s="38">
        <v>0.918108906711693</v>
      </c>
      <c r="AC14" s="117"/>
      <c r="AF14" s="117"/>
    </row>
    <row r="15" spans="1:32" s="143" customFormat="1" ht="13.5" customHeight="1">
      <c r="A15" s="388"/>
      <c r="B15" s="53">
        <v>50</v>
      </c>
      <c r="C15" s="29">
        <v>2</v>
      </c>
      <c r="D15" s="30">
        <v>15</v>
      </c>
      <c r="E15" s="30">
        <v>31</v>
      </c>
      <c r="F15" s="30">
        <v>74</v>
      </c>
      <c r="G15" s="30">
        <v>57</v>
      </c>
      <c r="H15" s="30">
        <v>26</v>
      </c>
      <c r="I15" s="54">
        <v>48</v>
      </c>
      <c r="J15" s="26">
        <v>253</v>
      </c>
      <c r="K15" s="30">
        <v>0</v>
      </c>
      <c r="L15" s="54">
        <v>7</v>
      </c>
      <c r="M15" s="29">
        <v>27118</v>
      </c>
      <c r="N15" s="30">
        <v>958</v>
      </c>
      <c r="O15" s="31">
        <v>8925</v>
      </c>
      <c r="P15" s="32">
        <v>0.4</v>
      </c>
      <c r="Q15" s="33">
        <v>1.5</v>
      </c>
      <c r="R15" s="33">
        <v>3.875</v>
      </c>
      <c r="S15" s="33">
        <v>4.352941176470588</v>
      </c>
      <c r="T15" s="33">
        <v>8.142857142857142</v>
      </c>
      <c r="U15" s="33">
        <v>3.7142857142857144</v>
      </c>
      <c r="V15" s="34">
        <v>6.857142857142857</v>
      </c>
      <c r="W15" s="35">
        <v>4.147540983606557</v>
      </c>
      <c r="X15" s="55">
        <v>0</v>
      </c>
      <c r="Y15" s="56">
        <v>0.11475409836065574</v>
      </c>
      <c r="Z15" s="36">
        <v>5.680351906158</v>
      </c>
      <c r="AA15" s="37">
        <v>0.213553276861</v>
      </c>
      <c r="AB15" s="38">
        <v>1.88569617578702</v>
      </c>
      <c r="AC15" s="117"/>
      <c r="AF15" s="117"/>
    </row>
    <row r="16" spans="1:32" s="143" customFormat="1" ht="13.5" customHeight="1">
      <c r="A16" s="388"/>
      <c r="B16" s="53">
        <v>51</v>
      </c>
      <c r="C16" s="29">
        <v>13</v>
      </c>
      <c r="D16" s="30">
        <v>14</v>
      </c>
      <c r="E16" s="30">
        <v>78</v>
      </c>
      <c r="F16" s="30">
        <v>95</v>
      </c>
      <c r="G16" s="30">
        <v>48</v>
      </c>
      <c r="H16" s="30">
        <v>60</v>
      </c>
      <c r="I16" s="54">
        <v>78</v>
      </c>
      <c r="J16" s="26">
        <v>386</v>
      </c>
      <c r="K16" s="30">
        <v>0</v>
      </c>
      <c r="L16" s="54">
        <v>47</v>
      </c>
      <c r="M16" s="29">
        <v>34325</v>
      </c>
      <c r="N16" s="30">
        <v>1154</v>
      </c>
      <c r="O16" s="31">
        <v>18914</v>
      </c>
      <c r="P16" s="32">
        <v>2.6</v>
      </c>
      <c r="Q16" s="33">
        <v>1.4</v>
      </c>
      <c r="R16" s="33">
        <v>9.75</v>
      </c>
      <c r="S16" s="33">
        <v>5.588235294117647</v>
      </c>
      <c r="T16" s="33">
        <v>6.857142857142857</v>
      </c>
      <c r="U16" s="33">
        <v>8.571428571428571</v>
      </c>
      <c r="V16" s="34">
        <v>11.142857142857142</v>
      </c>
      <c r="W16" s="35">
        <v>6.327868852459017</v>
      </c>
      <c r="X16" s="55">
        <v>0</v>
      </c>
      <c r="Y16" s="56">
        <v>0.7704918032786885</v>
      </c>
      <c r="Z16" s="36">
        <v>7.217199327166</v>
      </c>
      <c r="AA16" s="37">
        <v>0.257531800937</v>
      </c>
      <c r="AB16" s="38">
        <v>3.99873150105708</v>
      </c>
      <c r="AC16" s="117"/>
      <c r="AF16" s="117"/>
    </row>
    <row r="17" spans="1:32" s="143" customFormat="1" ht="13.5" customHeight="1">
      <c r="A17" s="388"/>
      <c r="B17" s="53">
        <v>52</v>
      </c>
      <c r="C17" s="29">
        <v>29</v>
      </c>
      <c r="D17" s="30">
        <v>21</v>
      </c>
      <c r="E17" s="30">
        <v>99</v>
      </c>
      <c r="F17" s="30">
        <v>58</v>
      </c>
      <c r="G17" s="30">
        <v>32</v>
      </c>
      <c r="H17" s="30">
        <v>76</v>
      </c>
      <c r="I17" s="54">
        <v>79</v>
      </c>
      <c r="J17" s="26">
        <v>394</v>
      </c>
      <c r="K17" s="30">
        <v>3</v>
      </c>
      <c r="L17" s="54">
        <v>121</v>
      </c>
      <c r="M17" s="29">
        <v>29164</v>
      </c>
      <c r="N17" s="30">
        <v>1393</v>
      </c>
      <c r="O17" s="31">
        <v>24845</v>
      </c>
      <c r="P17" s="32">
        <v>5.8</v>
      </c>
      <c r="Q17" s="33">
        <v>2.1</v>
      </c>
      <c r="R17" s="33">
        <v>12.375</v>
      </c>
      <c r="S17" s="33">
        <v>3.411764705882353</v>
      </c>
      <c r="T17" s="33">
        <v>4.571428571428571</v>
      </c>
      <c r="U17" s="33">
        <v>10.857142857142858</v>
      </c>
      <c r="V17" s="34">
        <v>11.285714285714286</v>
      </c>
      <c r="W17" s="35">
        <v>6.459016393442623</v>
      </c>
      <c r="X17" s="55">
        <v>0.04918032786885246</v>
      </c>
      <c r="Y17" s="56">
        <v>1.9836065573770492</v>
      </c>
      <c r="Z17" s="36">
        <v>6.184054283291</v>
      </c>
      <c r="AA17" s="37">
        <v>0.3172398087</v>
      </c>
      <c r="AB17" s="38">
        <v>5.29518329070758</v>
      </c>
      <c r="AC17" s="117"/>
      <c r="AF17" s="117"/>
    </row>
    <row r="18" spans="1:32" s="143" customFormat="1" ht="13.5" customHeight="1" hidden="1">
      <c r="A18" s="390"/>
      <c r="B18" s="60">
        <v>53</v>
      </c>
      <c r="C18" s="254"/>
      <c r="D18" s="255"/>
      <c r="E18" s="255"/>
      <c r="F18" s="255"/>
      <c r="G18" s="255"/>
      <c r="H18" s="255"/>
      <c r="I18" s="221"/>
      <c r="J18" s="256">
        <v>0</v>
      </c>
      <c r="K18" s="224">
        <v>0</v>
      </c>
      <c r="L18" s="325">
        <v>0</v>
      </c>
      <c r="M18" s="254"/>
      <c r="N18" s="255"/>
      <c r="O18" s="326"/>
      <c r="P18" s="225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3">
        <v>0</v>
      </c>
      <c r="W18" s="257"/>
      <c r="X18" s="338">
        <v>0</v>
      </c>
      <c r="Y18" s="338">
        <v>0</v>
      </c>
      <c r="Z18" s="248"/>
      <c r="AA18" s="253"/>
      <c r="AB18" s="327"/>
      <c r="AC18" s="117"/>
      <c r="AF18" s="117"/>
    </row>
    <row r="19" spans="1:32" s="148" customFormat="1" ht="13.5" customHeight="1">
      <c r="A19" s="386">
        <v>1</v>
      </c>
      <c r="B19" s="11" t="s">
        <v>0</v>
      </c>
      <c r="C19" s="73">
        <v>15</v>
      </c>
      <c r="D19" s="74">
        <v>40</v>
      </c>
      <c r="E19" s="74">
        <v>20</v>
      </c>
      <c r="F19" s="74">
        <v>27</v>
      </c>
      <c r="G19" s="74">
        <v>6</v>
      </c>
      <c r="H19" s="74">
        <v>27</v>
      </c>
      <c r="I19" s="75">
        <v>27</v>
      </c>
      <c r="J19" s="12">
        <v>162</v>
      </c>
      <c r="K19" s="74">
        <v>4</v>
      </c>
      <c r="L19" s="75">
        <v>289</v>
      </c>
      <c r="M19" s="15">
        <v>14574</v>
      </c>
      <c r="N19" s="16">
        <v>1016</v>
      </c>
      <c r="O19" s="17">
        <v>31840</v>
      </c>
      <c r="P19" s="18">
        <v>3</v>
      </c>
      <c r="Q19" s="19">
        <v>4</v>
      </c>
      <c r="R19" s="19">
        <v>2.5</v>
      </c>
      <c r="S19" s="19">
        <v>1.588235294117647</v>
      </c>
      <c r="T19" s="19">
        <v>0.8571428571428571</v>
      </c>
      <c r="U19" s="19">
        <v>3.857142857142857</v>
      </c>
      <c r="V19" s="20">
        <v>3.857142857142857</v>
      </c>
      <c r="W19" s="21">
        <v>2.6557377049180326</v>
      </c>
      <c r="X19" s="19">
        <v>0.06557377049180328</v>
      </c>
      <c r="Y19" s="20">
        <v>4.737704918032787</v>
      </c>
      <c r="Z19" s="22">
        <v>3.1772400261608893</v>
      </c>
      <c r="AA19" s="23">
        <v>0.223591549296</v>
      </c>
      <c r="AB19" s="24">
        <v>6.80196539201</v>
      </c>
      <c r="AC19" s="117"/>
      <c r="AF19" s="117"/>
    </row>
    <row r="20" spans="1:32" s="148" customFormat="1" ht="13.5" customHeight="1">
      <c r="A20" s="378"/>
      <c r="B20" s="25" t="s">
        <v>1</v>
      </c>
      <c r="C20" s="76">
        <v>63</v>
      </c>
      <c r="D20" s="77">
        <v>121</v>
      </c>
      <c r="E20" s="77">
        <v>99</v>
      </c>
      <c r="F20" s="77">
        <v>176</v>
      </c>
      <c r="G20" s="77">
        <v>39</v>
      </c>
      <c r="H20" s="77">
        <v>76</v>
      </c>
      <c r="I20" s="78">
        <v>47</v>
      </c>
      <c r="J20" s="26">
        <v>621</v>
      </c>
      <c r="K20" s="77">
        <v>8</v>
      </c>
      <c r="L20" s="78">
        <v>951</v>
      </c>
      <c r="M20" s="29">
        <v>30282</v>
      </c>
      <c r="N20" s="30">
        <v>1711</v>
      </c>
      <c r="O20" s="31">
        <v>65276</v>
      </c>
      <c r="P20" s="32">
        <v>12.6</v>
      </c>
      <c r="Q20" s="33">
        <v>12.1</v>
      </c>
      <c r="R20" s="33">
        <v>12.375</v>
      </c>
      <c r="S20" s="33">
        <v>10.352941176470589</v>
      </c>
      <c r="T20" s="33">
        <v>5.571428571428571</v>
      </c>
      <c r="U20" s="33">
        <v>10.857142857142858</v>
      </c>
      <c r="V20" s="34">
        <v>6.714285714285714</v>
      </c>
      <c r="W20" s="35">
        <v>10.180327868852459</v>
      </c>
      <c r="X20" s="33">
        <v>0.13114754098360656</v>
      </c>
      <c r="Y20" s="34">
        <v>15.59016393442623</v>
      </c>
      <c r="Z20" s="36">
        <v>6.3953537486800425</v>
      </c>
      <c r="AA20" s="37">
        <v>0.369386873921</v>
      </c>
      <c r="AB20" s="38">
        <v>13.921091917253</v>
      </c>
      <c r="AC20" s="117"/>
      <c r="AF20" s="117"/>
    </row>
    <row r="21" spans="1:32" s="148" customFormat="1" ht="13.5" customHeight="1">
      <c r="A21" s="378"/>
      <c r="B21" s="25" t="s">
        <v>2</v>
      </c>
      <c r="C21" s="76">
        <v>79</v>
      </c>
      <c r="D21" s="77">
        <v>188</v>
      </c>
      <c r="E21" s="77">
        <v>216</v>
      </c>
      <c r="F21" s="77">
        <v>257</v>
      </c>
      <c r="G21" s="77">
        <v>65</v>
      </c>
      <c r="H21" s="77">
        <v>133</v>
      </c>
      <c r="I21" s="78">
        <v>59</v>
      </c>
      <c r="J21" s="26">
        <v>997</v>
      </c>
      <c r="K21" s="77">
        <v>12</v>
      </c>
      <c r="L21" s="78">
        <v>2264</v>
      </c>
      <c r="M21" s="29">
        <v>44567</v>
      </c>
      <c r="N21" s="30">
        <v>5001</v>
      </c>
      <c r="O21" s="31">
        <v>121385</v>
      </c>
      <c r="P21" s="32">
        <v>15.8</v>
      </c>
      <c r="Q21" s="33">
        <v>18.8</v>
      </c>
      <c r="R21" s="33">
        <v>27</v>
      </c>
      <c r="S21" s="33">
        <v>15.117647058823529</v>
      </c>
      <c r="T21" s="33">
        <v>9.285714285714286</v>
      </c>
      <c r="U21" s="33">
        <v>19</v>
      </c>
      <c r="V21" s="34">
        <v>8.428571428571429</v>
      </c>
      <c r="W21" s="35">
        <v>16.34426229508197</v>
      </c>
      <c r="X21" s="33">
        <v>0.19672131147540983</v>
      </c>
      <c r="Y21" s="34">
        <v>37.114754098360656</v>
      </c>
      <c r="Z21" s="36">
        <v>9.351028115820395</v>
      </c>
      <c r="AA21" s="37">
        <v>1.066993812673</v>
      </c>
      <c r="AB21" s="38">
        <v>25.876145811128</v>
      </c>
      <c r="AC21" s="117"/>
      <c r="AF21" s="117"/>
    </row>
    <row r="22" spans="1:32" s="148" customFormat="1" ht="13.5" customHeight="1">
      <c r="A22" s="378"/>
      <c r="B22" s="25" t="s">
        <v>3</v>
      </c>
      <c r="C22" s="76">
        <v>132</v>
      </c>
      <c r="D22" s="77">
        <v>192</v>
      </c>
      <c r="E22" s="77">
        <v>234</v>
      </c>
      <c r="F22" s="77">
        <v>382</v>
      </c>
      <c r="G22" s="77">
        <v>120</v>
      </c>
      <c r="H22" s="77">
        <v>225</v>
      </c>
      <c r="I22" s="78">
        <v>108</v>
      </c>
      <c r="J22" s="26">
        <v>1393</v>
      </c>
      <c r="K22" s="77">
        <v>29</v>
      </c>
      <c r="L22" s="78">
        <v>2967</v>
      </c>
      <c r="M22" s="29">
        <v>72994</v>
      </c>
      <c r="N22" s="30">
        <v>12219</v>
      </c>
      <c r="O22" s="31">
        <v>152057</v>
      </c>
      <c r="P22" s="32">
        <v>26.4</v>
      </c>
      <c r="Q22" s="33">
        <v>19.2</v>
      </c>
      <c r="R22" s="33">
        <v>29.25</v>
      </c>
      <c r="S22" s="33">
        <v>22.470588235294116</v>
      </c>
      <c r="T22" s="33">
        <v>17.142857142857142</v>
      </c>
      <c r="U22" s="33">
        <v>32.142857142857146</v>
      </c>
      <c r="V22" s="34">
        <v>15.428571428571429</v>
      </c>
      <c r="W22" s="35">
        <v>22.83606557377049</v>
      </c>
      <c r="X22" s="33">
        <v>0.47540983606557374</v>
      </c>
      <c r="Y22" s="34">
        <v>48.63934426229508</v>
      </c>
      <c r="Z22" s="36">
        <v>15.273906675036619</v>
      </c>
      <c r="AA22" s="37">
        <v>2.584937592553</v>
      </c>
      <c r="AB22" s="38">
        <v>32.393907115467</v>
      </c>
      <c r="AC22" s="117"/>
      <c r="AF22" s="117"/>
    </row>
    <row r="23" spans="1:32" s="148" customFormat="1" ht="13.5" customHeight="1">
      <c r="A23" s="378"/>
      <c r="B23" s="39" t="s">
        <v>4</v>
      </c>
      <c r="C23" s="79">
        <v>169</v>
      </c>
      <c r="D23" s="80">
        <v>240</v>
      </c>
      <c r="E23" s="80">
        <v>265</v>
      </c>
      <c r="F23" s="80">
        <v>480</v>
      </c>
      <c r="G23" s="80">
        <v>124</v>
      </c>
      <c r="H23" s="80">
        <v>192</v>
      </c>
      <c r="I23" s="81">
        <v>113</v>
      </c>
      <c r="J23" s="40">
        <v>1583</v>
      </c>
      <c r="K23" s="80">
        <v>33</v>
      </c>
      <c r="L23" s="81">
        <v>2727</v>
      </c>
      <c r="M23" s="43">
        <v>84205</v>
      </c>
      <c r="N23" s="44">
        <v>25225</v>
      </c>
      <c r="O23" s="45">
        <v>141085</v>
      </c>
      <c r="P23" s="46">
        <v>33.8</v>
      </c>
      <c r="Q23" s="47">
        <v>24</v>
      </c>
      <c r="R23" s="47">
        <v>33.125</v>
      </c>
      <c r="S23" s="47">
        <v>28.235294117647058</v>
      </c>
      <c r="T23" s="47">
        <v>17.714285714285715</v>
      </c>
      <c r="U23" s="47">
        <v>27.428571428571427</v>
      </c>
      <c r="V23" s="48">
        <v>16.142857142857142</v>
      </c>
      <c r="W23" s="49">
        <v>25.950819672131146</v>
      </c>
      <c r="X23" s="47">
        <v>0.5409836065573771</v>
      </c>
      <c r="Y23" s="48">
        <v>44.704918032786885</v>
      </c>
      <c r="Z23" s="50">
        <v>17.623482628714942</v>
      </c>
      <c r="AA23" s="51">
        <v>5.317242833052</v>
      </c>
      <c r="AB23" s="52">
        <v>30.082089552239</v>
      </c>
      <c r="AC23" s="117"/>
      <c r="AF23" s="117"/>
    </row>
    <row r="24" spans="1:32" s="148" customFormat="1" ht="13.5" customHeight="1">
      <c r="A24" s="377">
        <v>2</v>
      </c>
      <c r="B24" s="25" t="s">
        <v>5</v>
      </c>
      <c r="C24" s="76">
        <v>134</v>
      </c>
      <c r="D24" s="77">
        <v>145</v>
      </c>
      <c r="E24" s="77">
        <v>225</v>
      </c>
      <c r="F24" s="77">
        <v>379</v>
      </c>
      <c r="G24" s="77">
        <v>108</v>
      </c>
      <c r="H24" s="77">
        <v>163</v>
      </c>
      <c r="I24" s="78">
        <v>73</v>
      </c>
      <c r="J24" s="26">
        <v>1227</v>
      </c>
      <c r="K24" s="77">
        <v>98</v>
      </c>
      <c r="L24" s="78">
        <v>1780</v>
      </c>
      <c r="M24" s="29">
        <v>70867</v>
      </c>
      <c r="N24" s="30">
        <v>47486</v>
      </c>
      <c r="O24" s="31">
        <v>102687</v>
      </c>
      <c r="P24" s="32">
        <v>26.8</v>
      </c>
      <c r="Q24" s="33">
        <v>14.5</v>
      </c>
      <c r="R24" s="33">
        <v>28.125</v>
      </c>
      <c r="S24" s="33">
        <v>22.294117647058822</v>
      </c>
      <c r="T24" s="33">
        <v>15.428571428571429</v>
      </c>
      <c r="U24" s="33">
        <v>23.285714285714285</v>
      </c>
      <c r="V24" s="34">
        <v>10.428571428571429</v>
      </c>
      <c r="W24" s="35">
        <v>20.114754098360656</v>
      </c>
      <c r="X24" s="33">
        <v>1.6065573770491803</v>
      </c>
      <c r="Y24" s="34">
        <v>29.18032786885246</v>
      </c>
      <c r="Z24" s="36">
        <v>14.976120033812341</v>
      </c>
      <c r="AA24" s="37">
        <v>9.97395505146</v>
      </c>
      <c r="AB24" s="38">
        <v>21.908896949008</v>
      </c>
      <c r="AC24" s="117"/>
      <c r="AF24" s="117"/>
    </row>
    <row r="25" spans="1:32" s="148" customFormat="1" ht="13.5" customHeight="1">
      <c r="A25" s="378"/>
      <c r="B25" s="25" t="s">
        <v>6</v>
      </c>
      <c r="C25" s="76">
        <v>54</v>
      </c>
      <c r="D25" s="77">
        <v>64</v>
      </c>
      <c r="E25" s="77">
        <v>149</v>
      </c>
      <c r="F25" s="77">
        <v>259</v>
      </c>
      <c r="G25" s="77">
        <v>93</v>
      </c>
      <c r="H25" s="77">
        <v>115</v>
      </c>
      <c r="I25" s="78">
        <v>78</v>
      </c>
      <c r="J25" s="26">
        <v>812</v>
      </c>
      <c r="K25" s="77">
        <v>154</v>
      </c>
      <c r="L25" s="78">
        <v>1435</v>
      </c>
      <c r="M25" s="29">
        <v>45278</v>
      </c>
      <c r="N25" s="30">
        <v>57028</v>
      </c>
      <c r="O25" s="31">
        <v>81603</v>
      </c>
      <c r="P25" s="32">
        <v>10.8</v>
      </c>
      <c r="Q25" s="33">
        <v>6.4</v>
      </c>
      <c r="R25" s="33">
        <v>18.625</v>
      </c>
      <c r="S25" s="33">
        <v>15.235294117647058</v>
      </c>
      <c r="T25" s="33">
        <v>13.285714285714286</v>
      </c>
      <c r="U25" s="33">
        <v>16.428571428571427</v>
      </c>
      <c r="V25" s="34">
        <v>11.142857142857142</v>
      </c>
      <c r="W25" s="35">
        <v>13.311475409836065</v>
      </c>
      <c r="X25" s="33">
        <v>2.5245901639344264</v>
      </c>
      <c r="Y25" s="34">
        <v>23.524590163934427</v>
      </c>
      <c r="Z25" s="36">
        <v>9.510186935517748</v>
      </c>
      <c r="AA25" s="37">
        <v>11.923060840477</v>
      </c>
      <c r="AB25" s="38">
        <v>17.406783276451</v>
      </c>
      <c r="AC25" s="117"/>
      <c r="AF25" s="117"/>
    </row>
    <row r="26" spans="1:32" s="148" customFormat="1" ht="13.5" customHeight="1">
      <c r="A26" s="378"/>
      <c r="B26" s="25" t="s">
        <v>7</v>
      </c>
      <c r="C26" s="76">
        <v>36</v>
      </c>
      <c r="D26" s="77">
        <v>53</v>
      </c>
      <c r="E26" s="77">
        <v>117</v>
      </c>
      <c r="F26" s="77">
        <v>255</v>
      </c>
      <c r="G26" s="77">
        <v>50</v>
      </c>
      <c r="H26" s="77">
        <v>86</v>
      </c>
      <c r="I26" s="78">
        <v>70</v>
      </c>
      <c r="J26" s="26">
        <v>667</v>
      </c>
      <c r="K26" s="77">
        <v>313</v>
      </c>
      <c r="L26" s="78">
        <v>967</v>
      </c>
      <c r="M26" s="29">
        <v>41671</v>
      </c>
      <c r="N26" s="30">
        <v>88023</v>
      </c>
      <c r="O26" s="31">
        <v>52404</v>
      </c>
      <c r="P26" s="32">
        <v>7.2</v>
      </c>
      <c r="Q26" s="33">
        <v>5.3</v>
      </c>
      <c r="R26" s="33">
        <v>14.625</v>
      </c>
      <c r="S26" s="33">
        <v>15</v>
      </c>
      <c r="T26" s="33">
        <v>7.142857142857143</v>
      </c>
      <c r="U26" s="33">
        <v>12.285714285714286</v>
      </c>
      <c r="V26" s="34">
        <v>10</v>
      </c>
      <c r="W26" s="35">
        <v>10.934426229508198</v>
      </c>
      <c r="X26" s="33">
        <v>5.131147540983607</v>
      </c>
      <c r="Y26" s="34">
        <v>15.852459016393443</v>
      </c>
      <c r="Z26" s="36">
        <v>8.765460664703408</v>
      </c>
      <c r="AA26" s="37">
        <v>18.353419516264</v>
      </c>
      <c r="AB26" s="38">
        <v>11.183098591549</v>
      </c>
      <c r="AC26" s="117"/>
      <c r="AF26" s="117"/>
    </row>
    <row r="27" spans="1:32" s="148" customFormat="1" ht="13.5" customHeight="1">
      <c r="A27" s="385"/>
      <c r="B27" s="39" t="s">
        <v>8</v>
      </c>
      <c r="C27" s="79">
        <v>17</v>
      </c>
      <c r="D27" s="80">
        <v>38</v>
      </c>
      <c r="E27" s="80">
        <v>134</v>
      </c>
      <c r="F27" s="80">
        <v>225</v>
      </c>
      <c r="G27" s="80">
        <v>60</v>
      </c>
      <c r="H27" s="80">
        <v>51</v>
      </c>
      <c r="I27" s="81">
        <v>44</v>
      </c>
      <c r="J27" s="40">
        <v>569</v>
      </c>
      <c r="K27" s="80">
        <v>425</v>
      </c>
      <c r="L27" s="81">
        <v>566</v>
      </c>
      <c r="M27" s="43">
        <v>34204</v>
      </c>
      <c r="N27" s="44">
        <v>112396</v>
      </c>
      <c r="O27" s="45">
        <v>34031</v>
      </c>
      <c r="P27" s="46">
        <v>3.4</v>
      </c>
      <c r="Q27" s="47">
        <v>3.8</v>
      </c>
      <c r="R27" s="47">
        <v>16.75</v>
      </c>
      <c r="S27" s="47">
        <v>13.235294117647058</v>
      </c>
      <c r="T27" s="47">
        <v>8.571428571428571</v>
      </c>
      <c r="U27" s="47">
        <v>7.285714285714286</v>
      </c>
      <c r="V27" s="48">
        <v>6.285714285714286</v>
      </c>
      <c r="W27" s="49">
        <v>9.327868852459016</v>
      </c>
      <c r="X27" s="47">
        <v>6.967213114754099</v>
      </c>
      <c r="Y27" s="48">
        <v>9.278688524590164</v>
      </c>
      <c r="Z27" s="50">
        <v>7.185714285714286</v>
      </c>
      <c r="AA27" s="51">
        <v>23.401207578597</v>
      </c>
      <c r="AB27" s="52">
        <v>7.26537147737</v>
      </c>
      <c r="AC27" s="117"/>
      <c r="AF27" s="117"/>
    </row>
    <row r="28" spans="1:32" s="148" customFormat="1" ht="13.5" customHeight="1">
      <c r="A28" s="378">
        <v>3</v>
      </c>
      <c r="B28" s="25" t="s">
        <v>9</v>
      </c>
      <c r="C28" s="76">
        <v>13</v>
      </c>
      <c r="D28" s="77">
        <v>46</v>
      </c>
      <c r="E28" s="77">
        <v>121</v>
      </c>
      <c r="F28" s="77">
        <v>164</v>
      </c>
      <c r="G28" s="77">
        <v>42</v>
      </c>
      <c r="H28" s="77">
        <v>43</v>
      </c>
      <c r="I28" s="78">
        <v>18</v>
      </c>
      <c r="J28" s="26">
        <v>447</v>
      </c>
      <c r="K28" s="77">
        <v>681</v>
      </c>
      <c r="L28" s="78">
        <v>525</v>
      </c>
      <c r="M28" s="29">
        <v>27545</v>
      </c>
      <c r="N28" s="30">
        <v>132580</v>
      </c>
      <c r="O28" s="31">
        <v>25918</v>
      </c>
      <c r="P28" s="32">
        <v>2.6</v>
      </c>
      <c r="Q28" s="33">
        <v>4.6</v>
      </c>
      <c r="R28" s="33">
        <v>15.125</v>
      </c>
      <c r="S28" s="33">
        <v>9.647058823529411</v>
      </c>
      <c r="T28" s="33">
        <v>6</v>
      </c>
      <c r="U28" s="33">
        <v>6.142857142857143</v>
      </c>
      <c r="V28" s="34">
        <v>2.5714285714285716</v>
      </c>
      <c r="W28" s="35">
        <v>7.327868852459017</v>
      </c>
      <c r="X28" s="33">
        <v>11.163934426229508</v>
      </c>
      <c r="Y28" s="34">
        <v>8.60655737704918</v>
      </c>
      <c r="Z28" s="36">
        <v>5.803834808259587</v>
      </c>
      <c r="AA28" s="37">
        <v>27.597835137386</v>
      </c>
      <c r="AB28" s="38">
        <v>5.539217781577</v>
      </c>
      <c r="AC28" s="117"/>
      <c r="AF28" s="117"/>
    </row>
    <row r="29" spans="1:32" s="148" customFormat="1" ht="13.5" customHeight="1">
      <c r="A29" s="378"/>
      <c r="B29" s="25" t="s">
        <v>10</v>
      </c>
      <c r="C29" s="76">
        <v>28</v>
      </c>
      <c r="D29" s="77">
        <v>71</v>
      </c>
      <c r="E29" s="77">
        <v>165</v>
      </c>
      <c r="F29" s="77">
        <v>173</v>
      </c>
      <c r="G29" s="77">
        <v>49</v>
      </c>
      <c r="H29" s="77">
        <v>29</v>
      </c>
      <c r="I29" s="78">
        <v>24</v>
      </c>
      <c r="J29" s="26">
        <v>539</v>
      </c>
      <c r="K29" s="77">
        <v>1288</v>
      </c>
      <c r="L29" s="78">
        <v>409</v>
      </c>
      <c r="M29" s="29">
        <v>22934</v>
      </c>
      <c r="N29" s="30">
        <v>157981</v>
      </c>
      <c r="O29" s="31">
        <v>18023</v>
      </c>
      <c r="P29" s="32">
        <v>5.6</v>
      </c>
      <c r="Q29" s="33">
        <v>7.1</v>
      </c>
      <c r="R29" s="33">
        <v>20.625</v>
      </c>
      <c r="S29" s="33">
        <v>10.176470588235293</v>
      </c>
      <c r="T29" s="33">
        <v>7</v>
      </c>
      <c r="U29" s="33">
        <v>4.142857142857143</v>
      </c>
      <c r="V29" s="34">
        <v>3.4285714285714284</v>
      </c>
      <c r="W29" s="35">
        <v>8.836065573770492</v>
      </c>
      <c r="X29" s="33">
        <v>21.114754098360656</v>
      </c>
      <c r="Y29" s="34">
        <v>6.704918032786885</v>
      </c>
      <c r="Z29" s="36">
        <v>4.829227205727522</v>
      </c>
      <c r="AA29" s="37">
        <v>32.947028154327</v>
      </c>
      <c r="AB29" s="38">
        <v>3.856011981172</v>
      </c>
      <c r="AC29" s="117"/>
      <c r="AF29" s="117"/>
    </row>
    <row r="30" spans="1:32" s="148" customFormat="1" ht="13.5" customHeight="1">
      <c r="A30" s="378"/>
      <c r="B30" s="25" t="s">
        <v>11</v>
      </c>
      <c r="C30" s="76">
        <v>19</v>
      </c>
      <c r="D30" s="77">
        <v>47</v>
      </c>
      <c r="E30" s="77">
        <v>143</v>
      </c>
      <c r="F30" s="77">
        <v>81</v>
      </c>
      <c r="G30" s="77">
        <v>45</v>
      </c>
      <c r="H30" s="77">
        <v>15</v>
      </c>
      <c r="I30" s="78">
        <v>2</v>
      </c>
      <c r="J30" s="26">
        <v>352</v>
      </c>
      <c r="K30" s="77">
        <v>1390</v>
      </c>
      <c r="L30" s="78">
        <v>399</v>
      </c>
      <c r="M30" s="29">
        <v>14268</v>
      </c>
      <c r="N30" s="30">
        <v>155287</v>
      </c>
      <c r="O30" s="31">
        <v>11505</v>
      </c>
      <c r="P30" s="32">
        <v>3.8</v>
      </c>
      <c r="Q30" s="33">
        <v>4.7</v>
      </c>
      <c r="R30" s="33">
        <v>17.875</v>
      </c>
      <c r="S30" s="33">
        <v>4.764705882352941</v>
      </c>
      <c r="T30" s="33">
        <v>6.428571428571429</v>
      </c>
      <c r="U30" s="33">
        <v>2.142857142857143</v>
      </c>
      <c r="V30" s="34">
        <v>0.2857142857142857</v>
      </c>
      <c r="W30" s="35">
        <v>5.770491803278689</v>
      </c>
      <c r="X30" s="33">
        <v>22.78688524590164</v>
      </c>
      <c r="Y30" s="34">
        <v>6.540983606557377</v>
      </c>
      <c r="Z30" s="36">
        <v>3.011397214014352</v>
      </c>
      <c r="AA30" s="37">
        <v>32.459657190635</v>
      </c>
      <c r="AB30" s="38">
        <v>2.457283212302</v>
      </c>
      <c r="AC30" s="117"/>
      <c r="AF30" s="117"/>
    </row>
    <row r="31" spans="1:32" s="148" customFormat="1" ht="13.5" customHeight="1">
      <c r="A31" s="385"/>
      <c r="B31" s="39" t="s">
        <v>12</v>
      </c>
      <c r="C31" s="79">
        <v>8</v>
      </c>
      <c r="D31" s="80">
        <v>42</v>
      </c>
      <c r="E31" s="80">
        <v>114</v>
      </c>
      <c r="F31" s="80">
        <v>74</v>
      </c>
      <c r="G31" s="80">
        <v>16</v>
      </c>
      <c r="H31" s="80">
        <v>10</v>
      </c>
      <c r="I31" s="81">
        <v>2</v>
      </c>
      <c r="J31" s="40">
        <v>266</v>
      </c>
      <c r="K31" s="80">
        <v>1192</v>
      </c>
      <c r="L31" s="81">
        <v>292</v>
      </c>
      <c r="M31" s="43">
        <v>7903</v>
      </c>
      <c r="N31" s="44">
        <v>102672</v>
      </c>
      <c r="O31" s="45">
        <v>6372</v>
      </c>
      <c r="P31" s="46">
        <v>1.6</v>
      </c>
      <c r="Q31" s="47">
        <v>4.2</v>
      </c>
      <c r="R31" s="47">
        <v>14.25</v>
      </c>
      <c r="S31" s="47">
        <v>4.352941176470588</v>
      </c>
      <c r="T31" s="47">
        <v>2.2857142857142856</v>
      </c>
      <c r="U31" s="47">
        <v>1.4285714285714286</v>
      </c>
      <c r="V31" s="48">
        <v>0.2857142857142857</v>
      </c>
      <c r="W31" s="49">
        <v>4.360655737704918</v>
      </c>
      <c r="X31" s="47">
        <v>19.540983606557376</v>
      </c>
      <c r="Y31" s="48">
        <v>4.786885245901639</v>
      </c>
      <c r="Z31" s="50">
        <v>1.677207130730051</v>
      </c>
      <c r="AA31" s="51">
        <v>21.448088573219</v>
      </c>
      <c r="AB31" s="52">
        <v>1.447852760736</v>
      </c>
      <c r="AC31" s="117"/>
      <c r="AF31" s="117"/>
    </row>
    <row r="32" spans="1:32" s="148" customFormat="1" ht="13.5" customHeight="1">
      <c r="A32" s="377">
        <v>4</v>
      </c>
      <c r="B32" s="25" t="s">
        <v>13</v>
      </c>
      <c r="C32" s="76">
        <v>3</v>
      </c>
      <c r="D32" s="77">
        <v>21</v>
      </c>
      <c r="E32" s="77">
        <v>46</v>
      </c>
      <c r="F32" s="77">
        <v>32</v>
      </c>
      <c r="G32" s="77">
        <v>7</v>
      </c>
      <c r="H32" s="77">
        <v>7</v>
      </c>
      <c r="I32" s="78">
        <v>1</v>
      </c>
      <c r="J32" s="26">
        <v>117</v>
      </c>
      <c r="K32" s="77">
        <v>541</v>
      </c>
      <c r="L32" s="78">
        <v>161</v>
      </c>
      <c r="M32" s="29">
        <v>4435</v>
      </c>
      <c r="N32" s="30">
        <v>44878</v>
      </c>
      <c r="O32" s="31">
        <v>2975</v>
      </c>
      <c r="P32" s="32">
        <v>0.6</v>
      </c>
      <c r="Q32" s="33">
        <v>2.1</v>
      </c>
      <c r="R32" s="33">
        <v>5.75</v>
      </c>
      <c r="S32" s="33">
        <v>1.8823529411764706</v>
      </c>
      <c r="T32" s="33">
        <v>1</v>
      </c>
      <c r="U32" s="33">
        <v>1</v>
      </c>
      <c r="V32" s="34">
        <v>0.14285714285714285</v>
      </c>
      <c r="W32" s="35">
        <v>1.9180327868852458</v>
      </c>
      <c r="X32" s="33">
        <v>8.868852459016393</v>
      </c>
      <c r="Y32" s="34">
        <v>2.639344262295082</v>
      </c>
      <c r="Z32" s="36">
        <v>0.9398177579995762</v>
      </c>
      <c r="AA32" s="37">
        <v>9.430132380752</v>
      </c>
      <c r="AB32" s="38">
        <v>0.667938931298</v>
      </c>
      <c r="AC32" s="117"/>
      <c r="AF32" s="117"/>
    </row>
    <row r="33" spans="1:32" s="148" customFormat="1" ht="13.5" customHeight="1">
      <c r="A33" s="378"/>
      <c r="B33" s="25" t="s">
        <v>14</v>
      </c>
      <c r="C33" s="76">
        <v>6</v>
      </c>
      <c r="D33" s="77">
        <v>10</v>
      </c>
      <c r="E33" s="77">
        <v>30</v>
      </c>
      <c r="F33" s="77">
        <v>14</v>
      </c>
      <c r="G33" s="77">
        <v>5</v>
      </c>
      <c r="H33" s="77">
        <v>0</v>
      </c>
      <c r="I33" s="78">
        <v>0</v>
      </c>
      <c r="J33" s="26">
        <v>65</v>
      </c>
      <c r="K33" s="77">
        <v>489</v>
      </c>
      <c r="L33" s="78">
        <v>87</v>
      </c>
      <c r="M33" s="29">
        <v>3758</v>
      </c>
      <c r="N33" s="30">
        <v>33654</v>
      </c>
      <c r="O33" s="31">
        <v>2741</v>
      </c>
      <c r="P33" s="32">
        <v>1.2</v>
      </c>
      <c r="Q33" s="33">
        <v>1</v>
      </c>
      <c r="R33" s="33">
        <v>3.75</v>
      </c>
      <c r="S33" s="33">
        <v>0.8235294117647058</v>
      </c>
      <c r="T33" s="33">
        <v>0.7142857142857143</v>
      </c>
      <c r="U33" s="33">
        <v>0</v>
      </c>
      <c r="V33" s="34">
        <v>0</v>
      </c>
      <c r="W33" s="35">
        <v>1.0655737704918034</v>
      </c>
      <c r="X33" s="33">
        <v>8.01639344262295</v>
      </c>
      <c r="Y33" s="34">
        <v>1.4262295081967213</v>
      </c>
      <c r="Z33" s="36">
        <v>0.798555036124097</v>
      </c>
      <c r="AA33" s="37">
        <v>7.092518440464</v>
      </c>
      <c r="AB33" s="38">
        <v>0.617899008115</v>
      </c>
      <c r="AC33" s="117"/>
      <c r="AF33" s="117"/>
    </row>
    <row r="34" spans="1:32" s="148" customFormat="1" ht="13.5" customHeight="1">
      <c r="A34" s="378"/>
      <c r="B34" s="25" t="s">
        <v>15</v>
      </c>
      <c r="C34" s="76">
        <v>0</v>
      </c>
      <c r="D34" s="77">
        <v>18</v>
      </c>
      <c r="E34" s="77">
        <v>4</v>
      </c>
      <c r="F34" s="77">
        <v>7</v>
      </c>
      <c r="G34" s="77">
        <v>2</v>
      </c>
      <c r="H34" s="77">
        <v>0</v>
      </c>
      <c r="I34" s="78">
        <v>0</v>
      </c>
      <c r="J34" s="26">
        <v>31</v>
      </c>
      <c r="K34" s="77">
        <v>539</v>
      </c>
      <c r="L34" s="78">
        <v>173</v>
      </c>
      <c r="M34" s="29">
        <v>3335</v>
      </c>
      <c r="N34" s="30">
        <v>29420</v>
      </c>
      <c r="O34" s="31">
        <v>3819</v>
      </c>
      <c r="P34" s="32">
        <v>0</v>
      </c>
      <c r="Q34" s="33">
        <v>1.8</v>
      </c>
      <c r="R34" s="33">
        <v>0.5</v>
      </c>
      <c r="S34" s="33">
        <v>0.4117647058823529</v>
      </c>
      <c r="T34" s="33">
        <v>0.2857142857142857</v>
      </c>
      <c r="U34" s="33">
        <v>0</v>
      </c>
      <c r="V34" s="34">
        <v>0</v>
      </c>
      <c r="W34" s="35">
        <v>0.5081967213114754</v>
      </c>
      <c r="X34" s="33">
        <v>8.836065573770492</v>
      </c>
      <c r="Y34" s="34">
        <v>2.8360655737704916</v>
      </c>
      <c r="Z34" s="36">
        <v>0.7050739957716702</v>
      </c>
      <c r="AA34" s="37">
        <v>6.217244294167</v>
      </c>
      <c r="AB34" s="38">
        <v>0.863441103324</v>
      </c>
      <c r="AC34" s="117"/>
      <c r="AF34" s="117"/>
    </row>
    <row r="35" spans="1:32" s="148" customFormat="1" ht="13.5" customHeight="1">
      <c r="A35" s="385"/>
      <c r="B35" s="25" t="s">
        <v>16</v>
      </c>
      <c r="C35" s="76">
        <v>0</v>
      </c>
      <c r="D35" s="77">
        <v>12</v>
      </c>
      <c r="E35" s="77">
        <v>6</v>
      </c>
      <c r="F35" s="77">
        <v>19</v>
      </c>
      <c r="G35" s="77">
        <v>0</v>
      </c>
      <c r="H35" s="77">
        <v>0</v>
      </c>
      <c r="I35" s="78">
        <v>1</v>
      </c>
      <c r="J35" s="26">
        <v>38</v>
      </c>
      <c r="K35" s="77">
        <v>594</v>
      </c>
      <c r="L35" s="78">
        <v>296</v>
      </c>
      <c r="M35" s="29">
        <v>2947</v>
      </c>
      <c r="N35" s="30">
        <v>25660</v>
      </c>
      <c r="O35" s="31">
        <v>5101</v>
      </c>
      <c r="P35" s="32">
        <v>0</v>
      </c>
      <c r="Q35" s="33">
        <v>1.2</v>
      </c>
      <c r="R35" s="33">
        <v>0.75</v>
      </c>
      <c r="S35" s="33">
        <v>1.1176470588235294</v>
      </c>
      <c r="T35" s="33">
        <v>0</v>
      </c>
      <c r="U35" s="33">
        <v>0</v>
      </c>
      <c r="V35" s="34">
        <v>0.14285714285714285</v>
      </c>
      <c r="W35" s="35">
        <v>0.6229508196721312</v>
      </c>
      <c r="X35" s="33">
        <v>9.737704918032787</v>
      </c>
      <c r="Y35" s="34">
        <v>4.852459016393443</v>
      </c>
      <c r="Z35" s="36">
        <v>0.6322677537009226</v>
      </c>
      <c r="AA35" s="37">
        <v>5.52065404475</v>
      </c>
      <c r="AB35" s="38">
        <v>1.156165004533</v>
      </c>
      <c r="AC35" s="117"/>
      <c r="AF35" s="117"/>
    </row>
    <row r="36" spans="1:32" s="148" customFormat="1" ht="13.5" customHeight="1">
      <c r="A36" s="377">
        <v>5</v>
      </c>
      <c r="B36" s="82" t="s">
        <v>17</v>
      </c>
      <c r="C36" s="83">
        <v>1</v>
      </c>
      <c r="D36" s="84">
        <v>13</v>
      </c>
      <c r="E36" s="84">
        <v>3</v>
      </c>
      <c r="F36" s="84">
        <v>5</v>
      </c>
      <c r="G36" s="84">
        <v>0</v>
      </c>
      <c r="H36" s="84">
        <v>0</v>
      </c>
      <c r="I36" s="85">
        <v>0</v>
      </c>
      <c r="J36" s="215">
        <v>22</v>
      </c>
      <c r="K36" s="84">
        <v>215</v>
      </c>
      <c r="L36" s="85">
        <v>232</v>
      </c>
      <c r="M36" s="65">
        <v>1875</v>
      </c>
      <c r="N36" s="66">
        <v>11699</v>
      </c>
      <c r="O36" s="68">
        <v>4111</v>
      </c>
      <c r="P36" s="86">
        <v>0.2</v>
      </c>
      <c r="Q36" s="87">
        <v>1.3</v>
      </c>
      <c r="R36" s="87">
        <v>0.375</v>
      </c>
      <c r="S36" s="87">
        <v>0.29411764705882354</v>
      </c>
      <c r="T36" s="87">
        <v>0</v>
      </c>
      <c r="U36" s="87">
        <v>0</v>
      </c>
      <c r="V36" s="88">
        <v>0</v>
      </c>
      <c r="W36" s="89">
        <v>0.36065573770491804</v>
      </c>
      <c r="X36" s="87">
        <v>3.5245901639344264</v>
      </c>
      <c r="Y36" s="88">
        <v>3.80327868852459</v>
      </c>
      <c r="Z36" s="72">
        <v>0.4101947057536644</v>
      </c>
      <c r="AA36" s="58">
        <v>2.523511647972</v>
      </c>
      <c r="AB36" s="59">
        <v>0.937086847504</v>
      </c>
      <c r="AC36" s="117"/>
      <c r="AF36" s="117"/>
    </row>
    <row r="37" spans="1:32" s="148" customFormat="1" ht="13.5" customHeight="1">
      <c r="A37" s="378"/>
      <c r="B37" s="25" t="s">
        <v>18</v>
      </c>
      <c r="C37" s="76">
        <v>0</v>
      </c>
      <c r="D37" s="77">
        <v>2</v>
      </c>
      <c r="E37" s="77">
        <v>7</v>
      </c>
      <c r="F37" s="77">
        <v>3</v>
      </c>
      <c r="G37" s="77">
        <v>0</v>
      </c>
      <c r="H37" s="77">
        <v>0</v>
      </c>
      <c r="I37" s="78">
        <v>0</v>
      </c>
      <c r="J37" s="26">
        <v>12</v>
      </c>
      <c r="K37" s="77">
        <v>120</v>
      </c>
      <c r="L37" s="78">
        <v>179</v>
      </c>
      <c r="M37" s="29">
        <v>870</v>
      </c>
      <c r="N37" s="30">
        <v>7028</v>
      </c>
      <c r="O37" s="31">
        <v>2662</v>
      </c>
      <c r="P37" s="32">
        <v>0</v>
      </c>
      <c r="Q37" s="33">
        <v>0.2</v>
      </c>
      <c r="R37" s="33">
        <v>0.875</v>
      </c>
      <c r="S37" s="33">
        <v>0.17647058823529413</v>
      </c>
      <c r="T37" s="33">
        <v>0</v>
      </c>
      <c r="U37" s="33">
        <v>0</v>
      </c>
      <c r="V37" s="34">
        <v>0</v>
      </c>
      <c r="W37" s="35">
        <v>0.19672131147540983</v>
      </c>
      <c r="X37" s="33">
        <v>1.9672131147540983</v>
      </c>
      <c r="Y37" s="34">
        <v>2.9344262295081966</v>
      </c>
      <c r="Z37" s="36">
        <v>0.1856594110115237</v>
      </c>
      <c r="AA37" s="37">
        <v>1.502994011976</v>
      </c>
      <c r="AB37" s="38">
        <v>0.602535083748</v>
      </c>
      <c r="AC37" s="117"/>
      <c r="AF37" s="117"/>
    </row>
    <row r="38" spans="1:32" s="148" customFormat="1" ht="13.5" customHeight="1">
      <c r="A38" s="378"/>
      <c r="B38" s="25" t="s">
        <v>19</v>
      </c>
      <c r="C38" s="76">
        <v>0</v>
      </c>
      <c r="D38" s="77">
        <v>8</v>
      </c>
      <c r="E38" s="77">
        <v>4</v>
      </c>
      <c r="F38" s="77">
        <v>3</v>
      </c>
      <c r="G38" s="77">
        <v>0</v>
      </c>
      <c r="H38" s="77">
        <v>0</v>
      </c>
      <c r="I38" s="78">
        <v>0</v>
      </c>
      <c r="J38" s="26">
        <v>15</v>
      </c>
      <c r="K38" s="77">
        <v>99</v>
      </c>
      <c r="L38" s="78">
        <v>177</v>
      </c>
      <c r="M38" s="29">
        <v>962</v>
      </c>
      <c r="N38" s="30">
        <v>5190</v>
      </c>
      <c r="O38" s="31">
        <v>3836</v>
      </c>
      <c r="P38" s="32">
        <v>0</v>
      </c>
      <c r="Q38" s="33">
        <v>0.8</v>
      </c>
      <c r="R38" s="33">
        <v>0.5</v>
      </c>
      <c r="S38" s="33">
        <v>0.17647058823529413</v>
      </c>
      <c r="T38" s="33">
        <v>0</v>
      </c>
      <c r="U38" s="33">
        <v>0</v>
      </c>
      <c r="V38" s="34">
        <v>0</v>
      </c>
      <c r="W38" s="35">
        <v>0.2459016393442623</v>
      </c>
      <c r="X38" s="33">
        <v>1.6229508196721312</v>
      </c>
      <c r="Y38" s="34">
        <v>2.901639344262295</v>
      </c>
      <c r="Z38" s="36">
        <v>0.20420292931437062</v>
      </c>
      <c r="AA38" s="37">
        <v>1.110397946085</v>
      </c>
      <c r="AB38" s="38">
        <v>0.866892655367</v>
      </c>
      <c r="AC38" s="117"/>
      <c r="AF38" s="117"/>
    </row>
    <row r="39" spans="1:32" s="148" customFormat="1" ht="13.5" customHeight="1">
      <c r="A39" s="378"/>
      <c r="B39" s="25" t="s">
        <v>20</v>
      </c>
      <c r="C39" s="76">
        <v>0</v>
      </c>
      <c r="D39" s="77">
        <v>10</v>
      </c>
      <c r="E39" s="77">
        <v>2</v>
      </c>
      <c r="F39" s="77">
        <v>0</v>
      </c>
      <c r="G39" s="77">
        <v>1</v>
      </c>
      <c r="H39" s="77">
        <v>0</v>
      </c>
      <c r="I39" s="78">
        <v>1</v>
      </c>
      <c r="J39" s="26">
        <v>14</v>
      </c>
      <c r="K39" s="77">
        <v>78</v>
      </c>
      <c r="L39" s="78">
        <v>195</v>
      </c>
      <c r="M39" s="29">
        <v>965</v>
      </c>
      <c r="N39" s="30">
        <v>3829</v>
      </c>
      <c r="O39" s="31">
        <v>4413</v>
      </c>
      <c r="P39" s="32">
        <v>0</v>
      </c>
      <c r="Q39" s="33">
        <v>1</v>
      </c>
      <c r="R39" s="33">
        <v>0.25</v>
      </c>
      <c r="S39" s="33">
        <v>0</v>
      </c>
      <c r="T39" s="33">
        <v>0.14285714285714285</v>
      </c>
      <c r="U39" s="33">
        <v>0</v>
      </c>
      <c r="V39" s="34">
        <v>0.14285714285714285</v>
      </c>
      <c r="W39" s="35">
        <v>0.22950819672131148</v>
      </c>
      <c r="X39" s="33">
        <v>1.278688524590164</v>
      </c>
      <c r="Y39" s="34">
        <v>3.19672131147541</v>
      </c>
      <c r="Z39" s="36">
        <v>0.20597652081109924</v>
      </c>
      <c r="AA39" s="37">
        <v>0.822379725086</v>
      </c>
      <c r="AB39" s="38">
        <v>0.993695113713</v>
      </c>
      <c r="AC39" s="117"/>
      <c r="AF39" s="117"/>
    </row>
    <row r="40" spans="1:32" s="148" customFormat="1" ht="13.5" customHeight="1">
      <c r="A40" s="378"/>
      <c r="B40" s="25" t="s">
        <v>21</v>
      </c>
      <c r="C40" s="76">
        <v>0</v>
      </c>
      <c r="D40" s="77">
        <v>1</v>
      </c>
      <c r="E40" s="77">
        <v>0</v>
      </c>
      <c r="F40" s="77">
        <v>1</v>
      </c>
      <c r="G40" s="77">
        <v>0</v>
      </c>
      <c r="H40" s="77">
        <v>0</v>
      </c>
      <c r="I40" s="78">
        <v>0</v>
      </c>
      <c r="J40" s="26">
        <v>2</v>
      </c>
      <c r="K40" s="77">
        <v>53</v>
      </c>
      <c r="L40" s="78">
        <v>116</v>
      </c>
      <c r="M40" s="29">
        <v>658</v>
      </c>
      <c r="N40" s="30">
        <v>2666</v>
      </c>
      <c r="O40" s="31">
        <v>4373</v>
      </c>
      <c r="P40" s="32">
        <v>0</v>
      </c>
      <c r="Q40" s="33">
        <v>0.1</v>
      </c>
      <c r="R40" s="33">
        <v>0</v>
      </c>
      <c r="S40" s="33">
        <v>0.058823529411764705</v>
      </c>
      <c r="T40" s="33">
        <v>0</v>
      </c>
      <c r="U40" s="33">
        <v>0</v>
      </c>
      <c r="V40" s="34">
        <v>0</v>
      </c>
      <c r="W40" s="35">
        <v>0.03278688524590164</v>
      </c>
      <c r="X40" s="33">
        <v>0.8688524590163934</v>
      </c>
      <c r="Y40" s="34">
        <v>1.901639344262295</v>
      </c>
      <c r="Z40" s="36">
        <v>0.1407185628742515</v>
      </c>
      <c r="AA40" s="37">
        <v>0.570633561644</v>
      </c>
      <c r="AB40" s="38">
        <v>0.98402340234</v>
      </c>
      <c r="AC40" s="117"/>
      <c r="AF40" s="117"/>
    </row>
    <row r="41" spans="1:32" s="148" customFormat="1" ht="13.5" customHeight="1">
      <c r="A41" s="377">
        <v>6</v>
      </c>
      <c r="B41" s="82" t="s">
        <v>22</v>
      </c>
      <c r="C41" s="83">
        <v>0</v>
      </c>
      <c r="D41" s="84">
        <v>0</v>
      </c>
      <c r="E41" s="84">
        <v>0</v>
      </c>
      <c r="F41" s="84">
        <v>2</v>
      </c>
      <c r="G41" s="84">
        <v>0</v>
      </c>
      <c r="H41" s="84">
        <v>0</v>
      </c>
      <c r="I41" s="85">
        <v>0</v>
      </c>
      <c r="J41" s="215">
        <v>2</v>
      </c>
      <c r="K41" s="84">
        <v>21</v>
      </c>
      <c r="L41" s="85">
        <v>37</v>
      </c>
      <c r="M41" s="65">
        <v>555</v>
      </c>
      <c r="N41" s="66">
        <v>1669</v>
      </c>
      <c r="O41" s="68">
        <v>3642</v>
      </c>
      <c r="P41" s="86">
        <v>0</v>
      </c>
      <c r="Q41" s="87">
        <v>0</v>
      </c>
      <c r="R41" s="87">
        <v>0</v>
      </c>
      <c r="S41" s="87">
        <v>0.11764705882352941</v>
      </c>
      <c r="T41" s="87">
        <v>0</v>
      </c>
      <c r="U41" s="87">
        <v>0</v>
      </c>
      <c r="V41" s="88">
        <v>0</v>
      </c>
      <c r="W41" s="89">
        <v>0.03278688524590164</v>
      </c>
      <c r="X41" s="87">
        <v>0.3442622950819672</v>
      </c>
      <c r="Y41" s="88">
        <v>0.6065573770491803</v>
      </c>
      <c r="Z41" s="72">
        <v>0.11833688699360341</v>
      </c>
      <c r="AA41" s="58">
        <v>0.357770632369</v>
      </c>
      <c r="AB41" s="59">
        <v>0.820639927895</v>
      </c>
      <c r="AC41" s="117"/>
      <c r="AF41" s="117"/>
    </row>
    <row r="42" spans="1:32" s="148" customFormat="1" ht="13.5" customHeight="1">
      <c r="A42" s="378"/>
      <c r="B42" s="25" t="s">
        <v>23</v>
      </c>
      <c r="C42" s="76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8">
        <v>0</v>
      </c>
      <c r="J42" s="26">
        <v>0</v>
      </c>
      <c r="K42" s="77">
        <v>9</v>
      </c>
      <c r="L42" s="78">
        <v>19</v>
      </c>
      <c r="M42" s="29">
        <v>456</v>
      </c>
      <c r="N42" s="30">
        <v>1046</v>
      </c>
      <c r="O42" s="31">
        <v>3588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4">
        <v>0</v>
      </c>
      <c r="W42" s="35">
        <v>0</v>
      </c>
      <c r="X42" s="33">
        <v>0.14754098360655737</v>
      </c>
      <c r="Y42" s="34">
        <v>0.3114754098360656</v>
      </c>
      <c r="Z42" s="36">
        <v>0.09762363519588953</v>
      </c>
      <c r="AA42" s="37">
        <v>0.22470461869</v>
      </c>
      <c r="AB42" s="38">
        <v>0.80993227991</v>
      </c>
      <c r="AC42" s="117"/>
      <c r="AF42" s="117"/>
    </row>
    <row r="43" spans="1:32" s="148" customFormat="1" ht="13.5" customHeight="1">
      <c r="A43" s="378"/>
      <c r="B43" s="25" t="s">
        <v>24</v>
      </c>
      <c r="C43" s="76">
        <v>0</v>
      </c>
      <c r="D43" s="77">
        <v>0</v>
      </c>
      <c r="E43" s="77">
        <v>0</v>
      </c>
      <c r="F43" s="77">
        <v>1</v>
      </c>
      <c r="G43" s="77">
        <v>0</v>
      </c>
      <c r="H43" s="77">
        <v>0</v>
      </c>
      <c r="I43" s="78">
        <v>0</v>
      </c>
      <c r="J43" s="26">
        <v>1</v>
      </c>
      <c r="K43" s="77">
        <v>18</v>
      </c>
      <c r="L43" s="78">
        <v>31</v>
      </c>
      <c r="M43" s="29">
        <v>315</v>
      </c>
      <c r="N43" s="30">
        <v>922</v>
      </c>
      <c r="O43" s="31">
        <v>2878</v>
      </c>
      <c r="P43" s="32">
        <v>0</v>
      </c>
      <c r="Q43" s="33">
        <v>0</v>
      </c>
      <c r="R43" s="33">
        <v>0</v>
      </c>
      <c r="S43" s="33">
        <v>0.058823529411764705</v>
      </c>
      <c r="T43" s="33">
        <v>0</v>
      </c>
      <c r="U43" s="33">
        <v>0</v>
      </c>
      <c r="V43" s="34">
        <v>0</v>
      </c>
      <c r="W43" s="35">
        <v>0.01639344262295082</v>
      </c>
      <c r="X43" s="33">
        <v>0.29508196721311475</v>
      </c>
      <c r="Y43" s="34">
        <v>0.5081967213114754</v>
      </c>
      <c r="Z43" s="36">
        <v>0.06737967914438503</v>
      </c>
      <c r="AA43" s="37">
        <v>0.198109153416</v>
      </c>
      <c r="AB43" s="38">
        <v>0.649808083089</v>
      </c>
      <c r="AC43" s="117"/>
      <c r="AF43" s="117"/>
    </row>
    <row r="44" spans="1:32" s="148" customFormat="1" ht="13.5" customHeight="1">
      <c r="A44" s="385"/>
      <c r="B44" s="39" t="s">
        <v>25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1">
        <v>0</v>
      </c>
      <c r="J44" s="40">
        <v>0</v>
      </c>
      <c r="K44" s="80">
        <v>2</v>
      </c>
      <c r="L44" s="81">
        <v>25</v>
      </c>
      <c r="M44" s="43">
        <v>260</v>
      </c>
      <c r="N44" s="44">
        <v>872</v>
      </c>
      <c r="O44" s="45">
        <v>2157</v>
      </c>
      <c r="P44" s="46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8">
        <v>0</v>
      </c>
      <c r="W44" s="49">
        <v>0</v>
      </c>
      <c r="X44" s="47">
        <v>0.03278688524590164</v>
      </c>
      <c r="Y44" s="48">
        <v>0.4098360655737705</v>
      </c>
      <c r="Z44" s="50">
        <v>0.055698371893744644</v>
      </c>
      <c r="AA44" s="51">
        <v>0.187044187044</v>
      </c>
      <c r="AB44" s="52">
        <v>0.487237406822</v>
      </c>
      <c r="AC44" s="117"/>
      <c r="AF44" s="117"/>
    </row>
    <row r="45" spans="1:32" s="148" customFormat="1" ht="13.5" customHeight="1">
      <c r="A45" s="377">
        <v>7</v>
      </c>
      <c r="B45" s="82" t="s">
        <v>26</v>
      </c>
      <c r="C45" s="83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5">
        <v>0</v>
      </c>
      <c r="J45" s="215">
        <v>0</v>
      </c>
      <c r="K45" s="84">
        <v>6</v>
      </c>
      <c r="L45" s="85">
        <v>25</v>
      </c>
      <c r="M45" s="65">
        <v>210</v>
      </c>
      <c r="N45" s="66">
        <v>841</v>
      </c>
      <c r="O45" s="68">
        <v>1492</v>
      </c>
      <c r="P45" s="86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8">
        <v>0</v>
      </c>
      <c r="W45" s="89">
        <v>0</v>
      </c>
      <c r="X45" s="87">
        <v>0.09836065573770492</v>
      </c>
      <c r="Y45" s="88">
        <v>0.4098360655737705</v>
      </c>
      <c r="Z45" s="72">
        <v>0.04502572898799314</v>
      </c>
      <c r="AA45" s="58">
        <v>0.180976974392</v>
      </c>
      <c r="AB45" s="59">
        <v>0.338782924614</v>
      </c>
      <c r="AC45" s="117"/>
      <c r="AF45" s="117"/>
    </row>
    <row r="46" spans="1:32" s="148" customFormat="1" ht="13.5" customHeight="1">
      <c r="A46" s="378"/>
      <c r="B46" s="25" t="s">
        <v>27</v>
      </c>
      <c r="C46" s="76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26">
        <v>0</v>
      </c>
      <c r="K46" s="77">
        <v>8</v>
      </c>
      <c r="L46" s="78">
        <v>21</v>
      </c>
      <c r="M46" s="29">
        <v>201</v>
      </c>
      <c r="N46" s="30">
        <v>984</v>
      </c>
      <c r="O46" s="31">
        <v>1204</v>
      </c>
      <c r="P46" s="32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4">
        <v>0</v>
      </c>
      <c r="W46" s="35">
        <v>0</v>
      </c>
      <c r="X46" s="33">
        <v>0.13114754098360656</v>
      </c>
      <c r="Y46" s="34">
        <v>0.3442622950819672</v>
      </c>
      <c r="Z46" s="36">
        <v>0.04306835226055282</v>
      </c>
      <c r="AA46" s="37">
        <v>0.213495335214</v>
      </c>
      <c r="AB46" s="38">
        <v>0.27501142074</v>
      </c>
      <c r="AC46" s="117"/>
      <c r="AF46" s="117"/>
    </row>
    <row r="47" spans="1:32" s="148" customFormat="1" ht="13.5" customHeight="1">
      <c r="A47" s="378"/>
      <c r="B47" s="25" t="s">
        <v>28</v>
      </c>
      <c r="C47" s="76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26">
        <v>0</v>
      </c>
      <c r="K47" s="77">
        <v>1</v>
      </c>
      <c r="L47" s="78">
        <v>3</v>
      </c>
      <c r="M47" s="29">
        <v>140</v>
      </c>
      <c r="N47" s="30">
        <v>814</v>
      </c>
      <c r="O47" s="31">
        <v>716</v>
      </c>
      <c r="P47" s="32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4">
        <v>0</v>
      </c>
      <c r="W47" s="35">
        <v>0</v>
      </c>
      <c r="X47" s="33">
        <v>0.01639344262295082</v>
      </c>
      <c r="Y47" s="34">
        <v>0.04918032786885246</v>
      </c>
      <c r="Z47" s="36">
        <v>0.030461270670147953</v>
      </c>
      <c r="AA47" s="37">
        <v>0.175582398619</v>
      </c>
      <c r="AB47" s="38">
        <v>0.162616397911</v>
      </c>
      <c r="AC47" s="117"/>
      <c r="AF47" s="117"/>
    </row>
    <row r="48" spans="1:32" s="148" customFormat="1" ht="13.5" customHeight="1">
      <c r="A48" s="378"/>
      <c r="B48" s="25" t="s">
        <v>29</v>
      </c>
      <c r="C48" s="76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8">
        <v>0</v>
      </c>
      <c r="J48" s="26">
        <v>0</v>
      </c>
      <c r="K48" s="77">
        <v>0</v>
      </c>
      <c r="L48" s="78">
        <v>5</v>
      </c>
      <c r="M48" s="29">
        <v>84</v>
      </c>
      <c r="N48" s="30">
        <v>808</v>
      </c>
      <c r="O48" s="31">
        <v>465</v>
      </c>
      <c r="P48" s="32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4">
        <v>0</v>
      </c>
      <c r="W48" s="35">
        <v>0</v>
      </c>
      <c r="X48" s="33">
        <v>0</v>
      </c>
      <c r="Y48" s="34">
        <v>0.08196721311475409</v>
      </c>
      <c r="Z48" s="36">
        <v>0.01798330122029544</v>
      </c>
      <c r="AA48" s="37">
        <v>0.173688736028</v>
      </c>
      <c r="AB48" s="38">
        <v>0.105513955071</v>
      </c>
      <c r="AC48" s="117"/>
      <c r="AF48" s="117"/>
    </row>
    <row r="49" spans="1:32" s="148" customFormat="1" ht="13.5" customHeight="1">
      <c r="A49" s="385"/>
      <c r="B49" s="39" t="s">
        <v>30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1">
        <v>0</v>
      </c>
      <c r="J49" s="40">
        <v>0</v>
      </c>
      <c r="K49" s="80">
        <v>0</v>
      </c>
      <c r="L49" s="81">
        <v>3</v>
      </c>
      <c r="M49" s="43">
        <v>62</v>
      </c>
      <c r="N49" s="44">
        <v>533</v>
      </c>
      <c r="O49" s="45">
        <v>198</v>
      </c>
      <c r="P49" s="46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8">
        <v>0</v>
      </c>
      <c r="W49" s="49">
        <v>0</v>
      </c>
      <c r="X49" s="47">
        <v>0</v>
      </c>
      <c r="Y49" s="48">
        <v>0.04918032786885246</v>
      </c>
      <c r="Z49" s="50">
        <v>0.013301866552242008</v>
      </c>
      <c r="AA49" s="51">
        <v>0.114648311465</v>
      </c>
      <c r="AB49" s="52">
        <v>0.045051194539</v>
      </c>
      <c r="AC49" s="117"/>
      <c r="AF49" s="117"/>
    </row>
    <row r="50" spans="1:32" s="148" customFormat="1" ht="13.5" customHeight="1">
      <c r="A50" s="378">
        <v>8</v>
      </c>
      <c r="B50" s="25" t="s">
        <v>31</v>
      </c>
      <c r="C50" s="76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26">
        <v>0</v>
      </c>
      <c r="K50" s="77">
        <v>0</v>
      </c>
      <c r="L50" s="78">
        <v>3</v>
      </c>
      <c r="M50" s="29">
        <v>88</v>
      </c>
      <c r="N50" s="30">
        <v>356</v>
      </c>
      <c r="O50" s="31">
        <v>98</v>
      </c>
      <c r="P50" s="32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35">
        <v>0</v>
      </c>
      <c r="X50" s="33">
        <v>0</v>
      </c>
      <c r="Y50" s="34">
        <v>0.04918032786885246</v>
      </c>
      <c r="Z50" s="36">
        <v>0.019251804856705315</v>
      </c>
      <c r="AA50" s="37">
        <v>0.079111111111</v>
      </c>
      <c r="AB50" s="38">
        <v>0.02303172738</v>
      </c>
      <c r="AC50" s="117"/>
      <c r="AF50" s="117"/>
    </row>
    <row r="51" spans="1:32" s="148" customFormat="1" ht="13.5" customHeight="1">
      <c r="A51" s="378"/>
      <c r="B51" s="25" t="s">
        <v>32</v>
      </c>
      <c r="C51" s="76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26">
        <v>0</v>
      </c>
      <c r="K51" s="77">
        <v>0</v>
      </c>
      <c r="L51" s="78">
        <v>0</v>
      </c>
      <c r="M51" s="29">
        <v>52</v>
      </c>
      <c r="N51" s="30">
        <v>332</v>
      </c>
      <c r="O51" s="31">
        <v>48</v>
      </c>
      <c r="P51" s="32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4">
        <v>0</v>
      </c>
      <c r="W51" s="35">
        <v>0</v>
      </c>
      <c r="X51" s="33">
        <v>0</v>
      </c>
      <c r="Y51" s="34">
        <v>0</v>
      </c>
      <c r="Z51" s="36">
        <v>0.011522269000664746</v>
      </c>
      <c r="AA51" s="37">
        <v>0.07399153109</v>
      </c>
      <c r="AB51" s="38">
        <v>0.0112175742</v>
      </c>
      <c r="AC51" s="117"/>
      <c r="AF51" s="117"/>
    </row>
    <row r="52" spans="1:32" s="148" customFormat="1" ht="13.5" customHeight="1">
      <c r="A52" s="378"/>
      <c r="B52" s="25" t="s">
        <v>33</v>
      </c>
      <c r="C52" s="76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26">
        <v>0</v>
      </c>
      <c r="K52" s="77">
        <v>0</v>
      </c>
      <c r="L52" s="78">
        <v>0</v>
      </c>
      <c r="M52" s="29">
        <v>34</v>
      </c>
      <c r="N52" s="30">
        <v>302</v>
      </c>
      <c r="O52" s="31">
        <v>55</v>
      </c>
      <c r="P52" s="32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4">
        <v>0</v>
      </c>
      <c r="W52" s="35">
        <v>0</v>
      </c>
      <c r="X52" s="33">
        <v>0</v>
      </c>
      <c r="Y52" s="34">
        <v>0</v>
      </c>
      <c r="Z52" s="36">
        <v>0.007370474745285064</v>
      </c>
      <c r="AA52" s="37">
        <v>0.065566652193</v>
      </c>
      <c r="AB52" s="38">
        <v>0.012551346417</v>
      </c>
      <c r="AC52" s="117"/>
      <c r="AF52" s="117"/>
    </row>
    <row r="53" spans="1:32" s="148" customFormat="1" ht="13.5" customHeight="1">
      <c r="A53" s="385"/>
      <c r="B53" s="39" t="s">
        <v>34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1">
        <v>0</v>
      </c>
      <c r="J53" s="40">
        <v>0</v>
      </c>
      <c r="K53" s="80">
        <v>0</v>
      </c>
      <c r="L53" s="81">
        <v>0</v>
      </c>
      <c r="M53" s="43">
        <v>36</v>
      </c>
      <c r="N53" s="44">
        <v>305</v>
      </c>
      <c r="O53" s="45">
        <v>46</v>
      </c>
      <c r="P53" s="46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8">
        <v>0</v>
      </c>
      <c r="W53" s="49">
        <v>0</v>
      </c>
      <c r="X53" s="47">
        <v>0</v>
      </c>
      <c r="Y53" s="48">
        <v>0</v>
      </c>
      <c r="Z53" s="50">
        <v>0.007735281478298238</v>
      </c>
      <c r="AA53" s="51">
        <v>0.06583207425</v>
      </c>
      <c r="AB53" s="52">
        <v>0.010447422212</v>
      </c>
      <c r="AC53" s="117"/>
      <c r="AF53" s="117"/>
    </row>
    <row r="54" spans="1:32" s="148" customFormat="1" ht="13.5" customHeight="1">
      <c r="A54" s="377">
        <v>9</v>
      </c>
      <c r="B54" s="25" t="s">
        <v>35</v>
      </c>
      <c r="C54" s="76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26">
        <v>0</v>
      </c>
      <c r="K54" s="77">
        <v>0</v>
      </c>
      <c r="L54" s="78">
        <v>0</v>
      </c>
      <c r="M54" s="29">
        <v>34</v>
      </c>
      <c r="N54" s="30">
        <v>340</v>
      </c>
      <c r="O54" s="31">
        <v>39</v>
      </c>
      <c r="P54" s="32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4">
        <v>0</v>
      </c>
      <c r="W54" s="35">
        <v>0</v>
      </c>
      <c r="X54" s="33">
        <v>0</v>
      </c>
      <c r="Y54" s="34">
        <v>0</v>
      </c>
      <c r="Z54" s="36">
        <v>0.007282073249089741</v>
      </c>
      <c r="AA54" s="37">
        <v>0.07326007326</v>
      </c>
      <c r="AB54" s="38">
        <v>0.008831521739</v>
      </c>
      <c r="AC54" s="117"/>
      <c r="AF54" s="117"/>
    </row>
    <row r="55" spans="1:32" s="148" customFormat="1" ht="13.5" customHeight="1">
      <c r="A55" s="378"/>
      <c r="B55" s="25" t="s">
        <v>36</v>
      </c>
      <c r="C55" s="76">
        <v>0</v>
      </c>
      <c r="D55" s="77">
        <v>1</v>
      </c>
      <c r="E55" s="77">
        <v>0</v>
      </c>
      <c r="F55" s="77">
        <v>1</v>
      </c>
      <c r="G55" s="77">
        <v>0</v>
      </c>
      <c r="H55" s="77">
        <v>0</v>
      </c>
      <c r="I55" s="78">
        <v>0</v>
      </c>
      <c r="J55" s="26">
        <v>2</v>
      </c>
      <c r="K55" s="77">
        <v>0</v>
      </c>
      <c r="L55" s="78">
        <v>0</v>
      </c>
      <c r="M55" s="29">
        <v>45</v>
      </c>
      <c r="N55" s="30">
        <v>469</v>
      </c>
      <c r="O55" s="31">
        <v>36</v>
      </c>
      <c r="P55" s="32">
        <v>0</v>
      </c>
      <c r="Q55" s="33">
        <v>0.1</v>
      </c>
      <c r="R55" s="33">
        <v>0</v>
      </c>
      <c r="S55" s="33">
        <v>0.058823529411764705</v>
      </c>
      <c r="T55" s="33">
        <v>0</v>
      </c>
      <c r="U55" s="33">
        <v>0</v>
      </c>
      <c r="V55" s="34">
        <v>0</v>
      </c>
      <c r="W55" s="35">
        <v>0.03278688524590164</v>
      </c>
      <c r="X55" s="33">
        <v>0</v>
      </c>
      <c r="Y55" s="34">
        <v>0</v>
      </c>
      <c r="Z55" s="36">
        <v>0.009725524097687486</v>
      </c>
      <c r="AA55" s="37">
        <v>0.101845819761</v>
      </c>
      <c r="AB55" s="38">
        <v>0.008228571429</v>
      </c>
      <c r="AC55" s="117"/>
      <c r="AF55" s="117"/>
    </row>
    <row r="56" spans="1:32" s="148" customFormat="1" ht="13.5" customHeight="1">
      <c r="A56" s="378"/>
      <c r="B56" s="25" t="s">
        <v>37</v>
      </c>
      <c r="C56" s="76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26">
        <v>0</v>
      </c>
      <c r="K56" s="77">
        <v>0</v>
      </c>
      <c r="L56" s="78">
        <v>2</v>
      </c>
      <c r="M56" s="29">
        <v>39</v>
      </c>
      <c r="N56" s="30">
        <v>366</v>
      </c>
      <c r="O56" s="31">
        <v>29</v>
      </c>
      <c r="P56" s="32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4">
        <v>0</v>
      </c>
      <c r="W56" s="35">
        <v>0</v>
      </c>
      <c r="X56" s="33">
        <v>0</v>
      </c>
      <c r="Y56" s="34">
        <v>0.03278688524590164</v>
      </c>
      <c r="Z56" s="36">
        <v>0.008405172413793103</v>
      </c>
      <c r="AA56" s="37">
        <v>0.079375406636</v>
      </c>
      <c r="AB56" s="38">
        <v>0.00660291439</v>
      </c>
      <c r="AC56" s="117"/>
      <c r="AF56" s="117"/>
    </row>
    <row r="57" spans="1:29" s="148" customFormat="1" ht="13.5" customHeight="1">
      <c r="A57" s="379"/>
      <c r="B57" s="39" t="s">
        <v>38</v>
      </c>
      <c r="C57" s="79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1">
        <v>0</v>
      </c>
      <c r="J57" s="26">
        <v>0</v>
      </c>
      <c r="K57" s="80">
        <v>0</v>
      </c>
      <c r="L57" s="81">
        <v>2</v>
      </c>
      <c r="M57" s="43">
        <v>64</v>
      </c>
      <c r="N57" s="44">
        <v>388</v>
      </c>
      <c r="O57" s="45">
        <v>36</v>
      </c>
      <c r="P57" s="212">
        <v>0</v>
      </c>
      <c r="Q57" s="213">
        <v>0</v>
      </c>
      <c r="R57" s="213">
        <v>0</v>
      </c>
      <c r="S57" s="213">
        <v>0</v>
      </c>
      <c r="T57" s="213">
        <v>0</v>
      </c>
      <c r="U57" s="213">
        <v>0</v>
      </c>
      <c r="V57" s="214">
        <v>0</v>
      </c>
      <c r="W57" s="217">
        <v>0</v>
      </c>
      <c r="X57" s="33">
        <v>0</v>
      </c>
      <c r="Y57" s="34">
        <v>0.03278688524590164</v>
      </c>
      <c r="Z57" s="36">
        <v>0.013713306192414827</v>
      </c>
      <c r="AA57" s="37">
        <v>0.083855629998</v>
      </c>
      <c r="AB57" s="38">
        <v>0.008139271987</v>
      </c>
      <c r="AC57" s="117"/>
    </row>
    <row r="58" spans="1:28" s="148" customFormat="1" ht="15.75" customHeight="1">
      <c r="A58" s="383" t="s">
        <v>60</v>
      </c>
      <c r="B58" s="384"/>
      <c r="C58" s="90">
        <v>821</v>
      </c>
      <c r="D58" s="91">
        <v>1451</v>
      </c>
      <c r="E58" s="91">
        <v>2317</v>
      </c>
      <c r="F58" s="91">
        <v>3297</v>
      </c>
      <c r="G58" s="91">
        <v>996</v>
      </c>
      <c r="H58" s="91">
        <v>1362</v>
      </c>
      <c r="I58" s="92">
        <v>904</v>
      </c>
      <c r="J58" s="216">
        <v>11148</v>
      </c>
      <c r="K58" s="91">
        <v>8424</v>
      </c>
      <c r="L58" s="92">
        <v>17542</v>
      </c>
      <c r="M58" s="93">
        <v>671818</v>
      </c>
      <c r="N58" s="94">
        <v>1079233</v>
      </c>
      <c r="O58" s="95">
        <v>956527</v>
      </c>
      <c r="P58" s="212">
        <v>164.2</v>
      </c>
      <c r="Q58" s="213">
        <v>145.1</v>
      </c>
      <c r="R58" s="213">
        <v>289.625</v>
      </c>
      <c r="S58" s="213">
        <v>193.94117647058823</v>
      </c>
      <c r="T58" s="213">
        <v>142.28571428571428</v>
      </c>
      <c r="U58" s="213">
        <v>194.57142857142853</v>
      </c>
      <c r="V58" s="214">
        <v>129.1428571428571</v>
      </c>
      <c r="W58" s="217">
        <v>182.75409836065575</v>
      </c>
      <c r="X58" s="97">
        <v>138.0983606557377</v>
      </c>
      <c r="Y58" s="98">
        <v>287.5737704918033</v>
      </c>
      <c r="Z58" s="100">
        <v>141.50126895680611</v>
      </c>
      <c r="AA58" s="101">
        <v>226.08180234643697</v>
      </c>
      <c r="AB58" s="102">
        <v>204.67046256285457</v>
      </c>
    </row>
    <row r="59" spans="13:28" ht="13.5" customHeight="1">
      <c r="M59" s="3"/>
      <c r="P59" s="243" t="s">
        <v>107</v>
      </c>
      <c r="AB59" s="153"/>
    </row>
    <row r="60" spans="15:28" ht="12">
      <c r="O60" s="243"/>
      <c r="AB60" s="153"/>
    </row>
    <row r="65" ht="14.25">
      <c r="AB65" s="242"/>
    </row>
  </sheetData>
  <mergeCells count="21">
    <mergeCell ref="A50:A53"/>
    <mergeCell ref="A19:A23"/>
    <mergeCell ref="A24:A27"/>
    <mergeCell ref="A28:A31"/>
    <mergeCell ref="A54:A57"/>
    <mergeCell ref="Z3:AB3"/>
    <mergeCell ref="A58:B58"/>
    <mergeCell ref="A32:A35"/>
    <mergeCell ref="A5:A8"/>
    <mergeCell ref="A41:A44"/>
    <mergeCell ref="A36:A40"/>
    <mergeCell ref="A9:A13"/>
    <mergeCell ref="A14:A18"/>
    <mergeCell ref="A45:A49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4">
        <v>0</v>
      </c>
      <c r="J5" s="12">
        <v>1</v>
      </c>
      <c r="K5" s="13">
        <v>0</v>
      </c>
      <c r="L5" s="245"/>
      <c r="M5" s="73">
        <v>19</v>
      </c>
      <c r="N5" s="74">
        <v>9</v>
      </c>
      <c r="O5" s="17">
        <v>10</v>
      </c>
      <c r="P5" s="18">
        <v>0</v>
      </c>
      <c r="Q5" s="19">
        <v>0</v>
      </c>
      <c r="R5" s="19">
        <v>0</v>
      </c>
      <c r="S5" s="19">
        <v>0.09090909090909091</v>
      </c>
      <c r="T5" s="19">
        <v>0</v>
      </c>
      <c r="U5" s="19">
        <v>0</v>
      </c>
      <c r="V5" s="20">
        <v>0</v>
      </c>
      <c r="W5" s="21">
        <v>0.02702702702702703</v>
      </c>
      <c r="X5" s="19">
        <v>0</v>
      </c>
      <c r="Y5" s="247">
        <v>0</v>
      </c>
      <c r="Z5" s="129">
        <v>0.006556245686680469</v>
      </c>
      <c r="AA5" s="130">
        <v>0.003028263795</v>
      </c>
      <c r="AB5" s="24">
        <v>0.003291639236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v>0</v>
      </c>
      <c r="K6" s="27">
        <v>0</v>
      </c>
      <c r="L6" s="246"/>
      <c r="M6" s="76">
        <v>71</v>
      </c>
      <c r="N6" s="77">
        <v>31</v>
      </c>
      <c r="O6" s="31">
        <v>9</v>
      </c>
      <c r="P6" s="32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4">
        <v>0</v>
      </c>
      <c r="W6" s="35">
        <v>0</v>
      </c>
      <c r="X6" s="33">
        <v>0</v>
      </c>
      <c r="Y6" s="56">
        <v>0</v>
      </c>
      <c r="Z6" s="134">
        <v>0.023643023643023644</v>
      </c>
      <c r="AA6" s="135">
        <v>0.010251322751</v>
      </c>
      <c r="AB6" s="38">
        <v>0.002958579882</v>
      </c>
    </row>
    <row r="7" spans="1:28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1</v>
      </c>
      <c r="J7" s="26">
        <v>1</v>
      </c>
      <c r="K7" s="27">
        <v>0</v>
      </c>
      <c r="L7" s="246"/>
      <c r="M7" s="76">
        <v>52</v>
      </c>
      <c r="N7" s="77">
        <v>48</v>
      </c>
      <c r="O7" s="31">
        <v>26</v>
      </c>
      <c r="P7" s="32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4">
        <v>0.25</v>
      </c>
      <c r="W7" s="35">
        <v>0.02702702702702703</v>
      </c>
      <c r="X7" s="33">
        <v>0</v>
      </c>
      <c r="Y7" s="56">
        <v>0</v>
      </c>
      <c r="Z7" s="134">
        <v>0.017201455507773734</v>
      </c>
      <c r="AA7" s="135">
        <v>0.015883520847</v>
      </c>
      <c r="AB7" s="38">
        <v>0.008544199803</v>
      </c>
    </row>
    <row r="8" spans="1:28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1</v>
      </c>
      <c r="J8" s="26">
        <v>1</v>
      </c>
      <c r="K8" s="27">
        <v>0</v>
      </c>
      <c r="L8" s="246"/>
      <c r="M8" s="76">
        <v>57</v>
      </c>
      <c r="N8" s="77">
        <v>41</v>
      </c>
      <c r="O8" s="31">
        <v>12</v>
      </c>
      <c r="P8" s="32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4">
        <v>0.25</v>
      </c>
      <c r="W8" s="35">
        <v>0.02702702702702703</v>
      </c>
      <c r="X8" s="33">
        <v>0</v>
      </c>
      <c r="Y8" s="56">
        <v>0</v>
      </c>
      <c r="Z8" s="134">
        <v>0.01885544161429044</v>
      </c>
      <c r="AA8" s="135">
        <v>0.013544763793</v>
      </c>
      <c r="AB8" s="38">
        <v>0.003939592909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40">
        <v>0</v>
      </c>
      <c r="K9" s="41">
        <v>0</v>
      </c>
      <c r="L9" s="329"/>
      <c r="M9" s="79">
        <v>45</v>
      </c>
      <c r="N9" s="80">
        <v>36</v>
      </c>
      <c r="O9" s="45">
        <v>14</v>
      </c>
      <c r="P9" s="46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8">
        <v>0</v>
      </c>
      <c r="W9" s="49">
        <v>0</v>
      </c>
      <c r="X9" s="47">
        <v>0</v>
      </c>
      <c r="Y9" s="63">
        <v>0</v>
      </c>
      <c r="Z9" s="139">
        <v>0.01488095238095238</v>
      </c>
      <c r="AA9" s="140">
        <v>0.011908699967</v>
      </c>
      <c r="AB9" s="52">
        <v>0.004600722971</v>
      </c>
    </row>
    <row r="10" spans="1:28" s="143" customFormat="1" ht="13.5" customHeight="1">
      <c r="A10" s="395">
        <v>2</v>
      </c>
      <c r="B10" s="142" t="s">
        <v>5</v>
      </c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215">
        <v>0</v>
      </c>
      <c r="K10" s="66">
        <v>0</v>
      </c>
      <c r="L10" s="67"/>
      <c r="M10" s="65">
        <v>71</v>
      </c>
      <c r="N10" s="66">
        <v>25</v>
      </c>
      <c r="O10" s="68">
        <v>14</v>
      </c>
      <c r="P10" s="86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218">
        <v>0</v>
      </c>
      <c r="W10" s="89">
        <v>0</v>
      </c>
      <c r="X10" s="69">
        <v>0</v>
      </c>
      <c r="Y10" s="70">
        <v>0</v>
      </c>
      <c r="Z10" s="72">
        <v>0.023682454969979987</v>
      </c>
      <c r="AA10" s="58">
        <v>0.008286377196</v>
      </c>
      <c r="AB10" s="59">
        <v>0.004605263158</v>
      </c>
    </row>
    <row r="11" spans="1:28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v>0</v>
      </c>
      <c r="K11" s="30">
        <v>0</v>
      </c>
      <c r="L11" s="54"/>
      <c r="M11" s="29">
        <v>42</v>
      </c>
      <c r="N11" s="30">
        <v>27</v>
      </c>
      <c r="O11" s="31">
        <v>13</v>
      </c>
      <c r="P11" s="32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219">
        <v>0</v>
      </c>
      <c r="W11" s="35">
        <v>0</v>
      </c>
      <c r="X11" s="55">
        <v>0</v>
      </c>
      <c r="Y11" s="56">
        <v>0</v>
      </c>
      <c r="Z11" s="36">
        <v>0.013898080741230973</v>
      </c>
      <c r="AA11" s="37">
        <v>0.008925619835</v>
      </c>
      <c r="AB11" s="38">
        <v>0.004276315789</v>
      </c>
    </row>
    <row r="12" spans="1:28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v>0</v>
      </c>
      <c r="K12" s="30">
        <v>0</v>
      </c>
      <c r="L12" s="54">
        <v>2</v>
      </c>
      <c r="M12" s="29">
        <v>60</v>
      </c>
      <c r="N12" s="30">
        <v>31</v>
      </c>
      <c r="O12" s="31">
        <v>17</v>
      </c>
      <c r="P12" s="32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219">
        <v>0</v>
      </c>
      <c r="W12" s="35">
        <v>0</v>
      </c>
      <c r="X12" s="55">
        <v>0</v>
      </c>
      <c r="Y12" s="56">
        <v>0.05405405405405406</v>
      </c>
      <c r="Z12" s="36">
        <v>0.019887305270135897</v>
      </c>
      <c r="AA12" s="37">
        <v>0.010241162868</v>
      </c>
      <c r="AB12" s="38">
        <v>0.005592105263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1">
        <v>0</v>
      </c>
      <c r="J13" s="40">
        <v>0</v>
      </c>
      <c r="K13" s="44">
        <v>0</v>
      </c>
      <c r="L13" s="61"/>
      <c r="M13" s="43">
        <v>84</v>
      </c>
      <c r="N13" s="44">
        <v>28</v>
      </c>
      <c r="O13" s="45">
        <v>27</v>
      </c>
      <c r="P13" s="46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220">
        <v>0</v>
      </c>
      <c r="W13" s="49">
        <v>0</v>
      </c>
      <c r="X13" s="62">
        <v>0</v>
      </c>
      <c r="Y13" s="63">
        <v>0</v>
      </c>
      <c r="Z13" s="50">
        <v>0.027805362462760674</v>
      </c>
      <c r="AA13" s="51">
        <v>0.009240924092</v>
      </c>
      <c r="AB13" s="52">
        <v>0.008875739645</v>
      </c>
    </row>
    <row r="14" spans="1:28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54">
        <v>0</v>
      </c>
      <c r="J14" s="26">
        <v>0</v>
      </c>
      <c r="K14" s="30">
        <v>0</v>
      </c>
      <c r="L14" s="54"/>
      <c r="M14" s="29">
        <v>81</v>
      </c>
      <c r="N14" s="30">
        <v>34</v>
      </c>
      <c r="O14" s="31">
        <v>23</v>
      </c>
      <c r="P14" s="32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4">
        <v>0</v>
      </c>
      <c r="W14" s="35">
        <v>0</v>
      </c>
      <c r="X14" s="55">
        <v>0</v>
      </c>
      <c r="Y14" s="56">
        <v>0</v>
      </c>
      <c r="Z14" s="36">
        <v>0.026794574925570625</v>
      </c>
      <c r="AA14" s="37">
        <v>0.011213720317</v>
      </c>
      <c r="AB14" s="38">
        <v>0.007568279039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v>0</v>
      </c>
      <c r="K15" s="30">
        <v>0</v>
      </c>
      <c r="L15" s="54"/>
      <c r="M15" s="29">
        <v>82</v>
      </c>
      <c r="N15" s="30">
        <v>30</v>
      </c>
      <c r="O15" s="31">
        <v>18</v>
      </c>
      <c r="P15" s="32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4">
        <v>0</v>
      </c>
      <c r="W15" s="35">
        <v>0</v>
      </c>
      <c r="X15" s="55">
        <v>0</v>
      </c>
      <c r="Y15" s="56">
        <v>0</v>
      </c>
      <c r="Z15" s="36">
        <v>0.027116402116402115</v>
      </c>
      <c r="AA15" s="37">
        <v>0.009904258831</v>
      </c>
      <c r="AB15" s="38">
        <v>0.005921052632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v>0</v>
      </c>
      <c r="K16" s="30">
        <v>0</v>
      </c>
      <c r="L16" s="54"/>
      <c r="M16" s="29">
        <v>68</v>
      </c>
      <c r="N16" s="30">
        <v>27</v>
      </c>
      <c r="O16" s="31">
        <v>34</v>
      </c>
      <c r="P16" s="32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4">
        <v>0</v>
      </c>
      <c r="W16" s="35">
        <v>0</v>
      </c>
      <c r="X16" s="55">
        <v>0</v>
      </c>
      <c r="Y16" s="56">
        <v>0</v>
      </c>
      <c r="Z16" s="36">
        <v>0.02253147779986746</v>
      </c>
      <c r="AA16" s="37">
        <v>0.008940397351</v>
      </c>
      <c r="AB16" s="38">
        <v>0.011176857331</v>
      </c>
    </row>
    <row r="17" spans="1:28" s="143" customFormat="1" ht="13.5" customHeight="1">
      <c r="A17" s="393"/>
      <c r="B17" s="137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v>0</v>
      </c>
      <c r="K17" s="30">
        <v>1</v>
      </c>
      <c r="L17" s="54">
        <v>0</v>
      </c>
      <c r="M17" s="29">
        <v>109</v>
      </c>
      <c r="N17" s="30">
        <v>29</v>
      </c>
      <c r="O17" s="31">
        <v>41</v>
      </c>
      <c r="P17" s="32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4">
        <v>0</v>
      </c>
      <c r="W17" s="35">
        <v>0</v>
      </c>
      <c r="X17" s="55">
        <v>0.02702702702702703</v>
      </c>
      <c r="Y17" s="56">
        <v>0</v>
      </c>
      <c r="Z17" s="36">
        <v>0.036309127248501</v>
      </c>
      <c r="AA17" s="37">
        <v>0.00958677686</v>
      </c>
      <c r="AB17" s="38">
        <v>0.013639387891</v>
      </c>
    </row>
    <row r="18" spans="1:28" s="148" customFormat="1" ht="13.5" customHeight="1">
      <c r="A18" s="395">
        <v>4</v>
      </c>
      <c r="B18" s="142" t="s">
        <v>13</v>
      </c>
      <c r="C18" s="83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5">
        <v>0</v>
      </c>
      <c r="J18" s="215">
        <v>0</v>
      </c>
      <c r="K18" s="84">
        <v>0</v>
      </c>
      <c r="L18" s="67">
        <v>0</v>
      </c>
      <c r="M18" s="83">
        <v>111</v>
      </c>
      <c r="N18" s="84">
        <v>24</v>
      </c>
      <c r="O18" s="68">
        <v>29</v>
      </c>
      <c r="P18" s="86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218">
        <v>0</v>
      </c>
      <c r="W18" s="89">
        <v>0</v>
      </c>
      <c r="X18" s="87">
        <v>0</v>
      </c>
      <c r="Y18" s="70">
        <v>0</v>
      </c>
      <c r="Z18" s="145">
        <v>0.036852589641434265</v>
      </c>
      <c r="AA18" s="146">
        <v>0.007941760424</v>
      </c>
      <c r="AB18" s="59">
        <v>0.009605829745</v>
      </c>
    </row>
    <row r="19" spans="1:28" s="148" customFormat="1" ht="13.5" customHeight="1">
      <c r="A19" s="392"/>
      <c r="B19" s="132" t="s">
        <v>14</v>
      </c>
      <c r="C19" s="76">
        <v>0</v>
      </c>
      <c r="D19" s="77">
        <v>1</v>
      </c>
      <c r="E19" s="77">
        <v>0</v>
      </c>
      <c r="F19" s="77">
        <v>1</v>
      </c>
      <c r="G19" s="77">
        <v>0</v>
      </c>
      <c r="H19" s="77">
        <v>0</v>
      </c>
      <c r="I19" s="78">
        <v>0</v>
      </c>
      <c r="J19" s="26">
        <v>2</v>
      </c>
      <c r="K19" s="77">
        <v>0</v>
      </c>
      <c r="L19" s="54">
        <v>0</v>
      </c>
      <c r="M19" s="76">
        <v>129</v>
      </c>
      <c r="N19" s="77">
        <v>26</v>
      </c>
      <c r="O19" s="31">
        <v>23</v>
      </c>
      <c r="P19" s="32">
        <v>0</v>
      </c>
      <c r="Q19" s="33">
        <v>0.16666666666666666</v>
      </c>
      <c r="R19" s="33">
        <v>0</v>
      </c>
      <c r="S19" s="33">
        <v>0.09090909090909091</v>
      </c>
      <c r="T19" s="33">
        <v>0</v>
      </c>
      <c r="U19" s="33">
        <v>0</v>
      </c>
      <c r="V19" s="219">
        <v>0</v>
      </c>
      <c r="W19" s="35">
        <v>0.05405405405405406</v>
      </c>
      <c r="X19" s="33">
        <v>0</v>
      </c>
      <c r="Y19" s="56">
        <v>0</v>
      </c>
      <c r="Z19" s="134">
        <v>0.04289990023279015</v>
      </c>
      <c r="AA19" s="135">
        <v>0.00861212322</v>
      </c>
      <c r="AB19" s="38">
        <v>0.007628524046</v>
      </c>
    </row>
    <row r="20" spans="1:28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0</v>
      </c>
      <c r="F20" s="77">
        <v>0</v>
      </c>
      <c r="G20" s="77">
        <v>0</v>
      </c>
      <c r="H20" s="77">
        <v>1</v>
      </c>
      <c r="I20" s="78">
        <v>1</v>
      </c>
      <c r="J20" s="26">
        <v>2</v>
      </c>
      <c r="K20" s="77">
        <v>0</v>
      </c>
      <c r="L20" s="54">
        <v>0</v>
      </c>
      <c r="M20" s="76">
        <v>165</v>
      </c>
      <c r="N20" s="77">
        <v>42</v>
      </c>
      <c r="O20" s="31">
        <v>27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0.25</v>
      </c>
      <c r="V20" s="219">
        <v>0.25</v>
      </c>
      <c r="W20" s="35">
        <v>0.05405405405405406</v>
      </c>
      <c r="X20" s="33">
        <v>0</v>
      </c>
      <c r="Y20" s="56">
        <v>0</v>
      </c>
      <c r="Z20" s="134">
        <v>0.05454545454545454</v>
      </c>
      <c r="AA20" s="135">
        <v>0.013930348259</v>
      </c>
      <c r="AB20" s="38">
        <v>0.008943358728</v>
      </c>
    </row>
    <row r="21" spans="1:28" s="148" customFormat="1" ht="13.5" customHeight="1">
      <c r="A21" s="393"/>
      <c r="B21" s="132" t="s">
        <v>16</v>
      </c>
      <c r="C21" s="76">
        <v>0</v>
      </c>
      <c r="D21" s="77">
        <v>1</v>
      </c>
      <c r="E21" s="77">
        <v>0</v>
      </c>
      <c r="F21" s="77">
        <v>1</v>
      </c>
      <c r="G21" s="77">
        <v>3</v>
      </c>
      <c r="H21" s="77">
        <v>0</v>
      </c>
      <c r="I21" s="78">
        <v>0</v>
      </c>
      <c r="J21" s="26">
        <v>5</v>
      </c>
      <c r="K21" s="77">
        <v>0</v>
      </c>
      <c r="L21" s="54">
        <v>0</v>
      </c>
      <c r="M21" s="76">
        <v>218</v>
      </c>
      <c r="N21" s="77">
        <v>34</v>
      </c>
      <c r="O21" s="31">
        <v>39</v>
      </c>
      <c r="P21" s="32">
        <v>0</v>
      </c>
      <c r="Q21" s="33">
        <v>0.16666666666666666</v>
      </c>
      <c r="R21" s="33">
        <v>0</v>
      </c>
      <c r="S21" s="33">
        <v>0.09090909090909091</v>
      </c>
      <c r="T21" s="33">
        <v>0.75</v>
      </c>
      <c r="U21" s="33">
        <v>0</v>
      </c>
      <c r="V21" s="219">
        <v>0</v>
      </c>
      <c r="W21" s="35">
        <v>0.13513513513513514</v>
      </c>
      <c r="X21" s="33">
        <v>0</v>
      </c>
      <c r="Y21" s="56">
        <v>0</v>
      </c>
      <c r="Z21" s="134">
        <v>0.072618254497002</v>
      </c>
      <c r="AA21" s="135">
        <v>0.011409395973</v>
      </c>
      <c r="AB21" s="38">
        <v>0.013017356475</v>
      </c>
    </row>
    <row r="22" spans="1:28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0</v>
      </c>
      <c r="F22" s="84">
        <v>1</v>
      </c>
      <c r="G22" s="84">
        <v>7</v>
      </c>
      <c r="H22" s="84">
        <v>0</v>
      </c>
      <c r="I22" s="85">
        <v>0</v>
      </c>
      <c r="J22" s="215">
        <v>8</v>
      </c>
      <c r="K22" s="84">
        <v>0</v>
      </c>
      <c r="L22" s="67">
        <v>0</v>
      </c>
      <c r="M22" s="83">
        <v>193</v>
      </c>
      <c r="N22" s="84">
        <v>12</v>
      </c>
      <c r="O22" s="68">
        <v>18</v>
      </c>
      <c r="P22" s="86">
        <v>0</v>
      </c>
      <c r="Q22" s="87">
        <v>0</v>
      </c>
      <c r="R22" s="87">
        <v>0</v>
      </c>
      <c r="S22" s="87">
        <v>0.09090909090909091</v>
      </c>
      <c r="T22" s="87">
        <v>1.75</v>
      </c>
      <c r="U22" s="87">
        <v>0</v>
      </c>
      <c r="V22" s="218">
        <v>0</v>
      </c>
      <c r="W22" s="89">
        <v>0.21621621621621623</v>
      </c>
      <c r="X22" s="87">
        <v>0</v>
      </c>
      <c r="Y22" s="70">
        <v>0</v>
      </c>
      <c r="Z22" s="145">
        <v>0.06566859476012249</v>
      </c>
      <c r="AA22" s="146">
        <v>0.004036326942</v>
      </c>
      <c r="AB22" s="59">
        <v>0.006028131279</v>
      </c>
    </row>
    <row r="23" spans="1:28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0</v>
      </c>
      <c r="F23" s="77">
        <v>0</v>
      </c>
      <c r="G23" s="77">
        <v>7</v>
      </c>
      <c r="H23" s="77">
        <v>0</v>
      </c>
      <c r="I23" s="78">
        <v>2</v>
      </c>
      <c r="J23" s="26">
        <v>9</v>
      </c>
      <c r="K23" s="77">
        <v>0</v>
      </c>
      <c r="L23" s="54">
        <v>0</v>
      </c>
      <c r="M23" s="76">
        <v>174</v>
      </c>
      <c r="N23" s="77">
        <v>48</v>
      </c>
      <c r="O23" s="31">
        <v>20</v>
      </c>
      <c r="P23" s="32">
        <v>0</v>
      </c>
      <c r="Q23" s="33">
        <v>0</v>
      </c>
      <c r="R23" s="33">
        <v>0</v>
      </c>
      <c r="S23" s="33">
        <v>0</v>
      </c>
      <c r="T23" s="33">
        <v>1.75</v>
      </c>
      <c r="U23" s="33">
        <v>0</v>
      </c>
      <c r="V23" s="34">
        <v>0.5</v>
      </c>
      <c r="W23" s="35">
        <v>0.24324324324324326</v>
      </c>
      <c r="X23" s="33">
        <v>0</v>
      </c>
      <c r="Y23" s="56">
        <v>0</v>
      </c>
      <c r="Z23" s="134">
        <v>0.0577881102623713</v>
      </c>
      <c r="AA23" s="135">
        <v>0.015899304405</v>
      </c>
      <c r="AB23" s="38">
        <v>0.006633499171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1</v>
      </c>
      <c r="E24" s="77">
        <v>0</v>
      </c>
      <c r="F24" s="77">
        <v>3</v>
      </c>
      <c r="G24" s="77">
        <v>20</v>
      </c>
      <c r="H24" s="77">
        <v>0</v>
      </c>
      <c r="I24" s="78">
        <v>2</v>
      </c>
      <c r="J24" s="26">
        <v>26</v>
      </c>
      <c r="K24" s="77">
        <v>0</v>
      </c>
      <c r="L24" s="54">
        <v>0</v>
      </c>
      <c r="M24" s="76">
        <v>325</v>
      </c>
      <c r="N24" s="77">
        <v>45</v>
      </c>
      <c r="O24" s="31">
        <v>31</v>
      </c>
      <c r="P24" s="32">
        <v>0</v>
      </c>
      <c r="Q24" s="33">
        <v>0.16666666666666666</v>
      </c>
      <c r="R24" s="33">
        <v>0</v>
      </c>
      <c r="S24" s="33">
        <v>0.2727272727272727</v>
      </c>
      <c r="T24" s="33">
        <v>5</v>
      </c>
      <c r="U24" s="33">
        <v>0</v>
      </c>
      <c r="V24" s="34">
        <v>0.5</v>
      </c>
      <c r="W24" s="35">
        <v>0.7027027027027027</v>
      </c>
      <c r="X24" s="33">
        <v>0</v>
      </c>
      <c r="Y24" s="56">
        <v>0</v>
      </c>
      <c r="Z24" s="134">
        <v>0.10750909692358585</v>
      </c>
      <c r="AA24" s="135">
        <v>0.014895729891</v>
      </c>
      <c r="AB24" s="38">
        <v>0.010278514589</v>
      </c>
    </row>
    <row r="25" spans="1:28" s="148" customFormat="1" ht="13.5" customHeight="1">
      <c r="A25" s="392"/>
      <c r="B25" s="132" t="s">
        <v>20</v>
      </c>
      <c r="C25" s="76">
        <v>0</v>
      </c>
      <c r="D25" s="77">
        <v>1</v>
      </c>
      <c r="E25" s="77">
        <v>0</v>
      </c>
      <c r="F25" s="77">
        <v>0</v>
      </c>
      <c r="G25" s="77">
        <v>10</v>
      </c>
      <c r="H25" s="77">
        <v>0</v>
      </c>
      <c r="I25" s="78">
        <v>2</v>
      </c>
      <c r="J25" s="26">
        <v>13</v>
      </c>
      <c r="K25" s="77">
        <v>0</v>
      </c>
      <c r="L25" s="54">
        <v>1</v>
      </c>
      <c r="M25" s="76">
        <v>323</v>
      </c>
      <c r="N25" s="77">
        <v>29</v>
      </c>
      <c r="O25" s="31">
        <v>36</v>
      </c>
      <c r="P25" s="32">
        <v>0</v>
      </c>
      <c r="Q25" s="33">
        <v>0.16666666666666666</v>
      </c>
      <c r="R25" s="33">
        <v>0</v>
      </c>
      <c r="S25" s="33">
        <v>0</v>
      </c>
      <c r="T25" s="33">
        <v>2.5</v>
      </c>
      <c r="U25" s="33">
        <v>0</v>
      </c>
      <c r="V25" s="34">
        <v>0.5</v>
      </c>
      <c r="W25" s="35">
        <v>0.35135135135135137</v>
      </c>
      <c r="X25" s="33">
        <v>0</v>
      </c>
      <c r="Y25" s="56">
        <v>0.02702702702702703</v>
      </c>
      <c r="Z25" s="134">
        <v>0.10702451954937045</v>
      </c>
      <c r="AA25" s="135">
        <v>0.009609012591</v>
      </c>
      <c r="AB25" s="38">
        <v>0.011912640635</v>
      </c>
    </row>
    <row r="26" spans="1:28" s="148" customFormat="1" ht="13.5" customHeight="1">
      <c r="A26" s="393"/>
      <c r="B26" s="137" t="s">
        <v>21</v>
      </c>
      <c r="C26" s="79">
        <v>0</v>
      </c>
      <c r="D26" s="80">
        <v>0</v>
      </c>
      <c r="E26" s="80">
        <v>0</v>
      </c>
      <c r="F26" s="80">
        <v>8</v>
      </c>
      <c r="G26" s="80">
        <v>3</v>
      </c>
      <c r="H26" s="80">
        <v>0</v>
      </c>
      <c r="I26" s="81">
        <v>5</v>
      </c>
      <c r="J26" s="40">
        <v>16</v>
      </c>
      <c r="K26" s="80">
        <v>0</v>
      </c>
      <c r="L26" s="61">
        <v>0</v>
      </c>
      <c r="M26" s="79">
        <v>343</v>
      </c>
      <c r="N26" s="80">
        <v>57</v>
      </c>
      <c r="O26" s="45">
        <v>33</v>
      </c>
      <c r="P26" s="46">
        <v>0</v>
      </c>
      <c r="Q26" s="47">
        <v>0</v>
      </c>
      <c r="R26" s="47">
        <v>0</v>
      </c>
      <c r="S26" s="47">
        <v>0.7272727272727273</v>
      </c>
      <c r="T26" s="47">
        <v>0.75</v>
      </c>
      <c r="U26" s="47">
        <v>0</v>
      </c>
      <c r="V26" s="48">
        <v>1.25</v>
      </c>
      <c r="W26" s="49">
        <v>0.43243243243243246</v>
      </c>
      <c r="X26" s="47">
        <v>0</v>
      </c>
      <c r="Y26" s="63">
        <v>0</v>
      </c>
      <c r="Z26" s="139">
        <v>0.11361377939715138</v>
      </c>
      <c r="AA26" s="140">
        <v>0.018842975207</v>
      </c>
      <c r="AB26" s="52">
        <v>0.010901883053</v>
      </c>
    </row>
    <row r="27" spans="1:28" s="148" customFormat="1" ht="13.5" customHeight="1">
      <c r="A27" s="395">
        <v>6</v>
      </c>
      <c r="B27" s="132" t="s">
        <v>22</v>
      </c>
      <c r="C27" s="76">
        <v>0</v>
      </c>
      <c r="D27" s="77">
        <v>2</v>
      </c>
      <c r="E27" s="77">
        <v>0</v>
      </c>
      <c r="F27" s="77">
        <v>7</v>
      </c>
      <c r="G27" s="77">
        <v>4</v>
      </c>
      <c r="H27" s="77">
        <v>0</v>
      </c>
      <c r="I27" s="78">
        <v>2</v>
      </c>
      <c r="J27" s="26">
        <v>15</v>
      </c>
      <c r="K27" s="77">
        <v>1</v>
      </c>
      <c r="L27" s="54">
        <v>0</v>
      </c>
      <c r="M27" s="76">
        <v>324</v>
      </c>
      <c r="N27" s="77">
        <v>71</v>
      </c>
      <c r="O27" s="31">
        <v>35</v>
      </c>
      <c r="P27" s="32">
        <v>0</v>
      </c>
      <c r="Q27" s="33">
        <v>0.3333333333333333</v>
      </c>
      <c r="R27" s="33">
        <v>0</v>
      </c>
      <c r="S27" s="33">
        <v>0.6363636363636364</v>
      </c>
      <c r="T27" s="33">
        <v>1</v>
      </c>
      <c r="U27" s="33">
        <v>0</v>
      </c>
      <c r="V27" s="219">
        <v>0.5</v>
      </c>
      <c r="W27" s="35">
        <v>0.40540540540540543</v>
      </c>
      <c r="X27" s="33">
        <v>0.02702702702702703</v>
      </c>
      <c r="Y27" s="56">
        <v>0</v>
      </c>
      <c r="Z27" s="134">
        <v>0.10721376571806751</v>
      </c>
      <c r="AA27" s="135">
        <v>0.023502151605</v>
      </c>
      <c r="AB27" s="38">
        <v>0.011566424323</v>
      </c>
    </row>
    <row r="28" spans="1:28" s="148" customFormat="1" ht="13.5" customHeight="1">
      <c r="A28" s="392"/>
      <c r="B28" s="132" t="s">
        <v>23</v>
      </c>
      <c r="C28" s="76">
        <v>1</v>
      </c>
      <c r="D28" s="77">
        <v>2</v>
      </c>
      <c r="E28" s="77">
        <v>0</v>
      </c>
      <c r="F28" s="77">
        <v>2</v>
      </c>
      <c r="G28" s="77">
        <v>1</v>
      </c>
      <c r="H28" s="77">
        <v>0</v>
      </c>
      <c r="I28" s="78">
        <v>1</v>
      </c>
      <c r="J28" s="26">
        <v>7</v>
      </c>
      <c r="K28" s="77">
        <v>0</v>
      </c>
      <c r="L28" s="54">
        <v>0</v>
      </c>
      <c r="M28" s="76">
        <v>252</v>
      </c>
      <c r="N28" s="77">
        <v>91</v>
      </c>
      <c r="O28" s="31">
        <v>51</v>
      </c>
      <c r="P28" s="32">
        <v>0.3333333333333333</v>
      </c>
      <c r="Q28" s="33">
        <v>0.3333333333333333</v>
      </c>
      <c r="R28" s="33">
        <v>0</v>
      </c>
      <c r="S28" s="33">
        <v>0.18181818181818182</v>
      </c>
      <c r="T28" s="33">
        <v>0.25</v>
      </c>
      <c r="U28" s="33">
        <v>0</v>
      </c>
      <c r="V28" s="219">
        <v>0.25</v>
      </c>
      <c r="W28" s="35">
        <v>0.1891891891891892</v>
      </c>
      <c r="X28" s="33">
        <v>0</v>
      </c>
      <c r="Y28" s="56">
        <v>0</v>
      </c>
      <c r="Z28" s="134">
        <v>0.08336089976844195</v>
      </c>
      <c r="AA28" s="135">
        <v>0.030142431269</v>
      </c>
      <c r="AB28" s="38">
        <v>0.0168762409</v>
      </c>
    </row>
    <row r="29" spans="1:28" s="148" customFormat="1" ht="13.5" customHeight="1">
      <c r="A29" s="392"/>
      <c r="B29" s="132" t="s">
        <v>24</v>
      </c>
      <c r="C29" s="76">
        <v>0</v>
      </c>
      <c r="D29" s="77">
        <v>2</v>
      </c>
      <c r="E29" s="77">
        <v>1</v>
      </c>
      <c r="F29" s="77">
        <v>2</v>
      </c>
      <c r="G29" s="77">
        <v>2</v>
      </c>
      <c r="H29" s="77">
        <v>0</v>
      </c>
      <c r="I29" s="78">
        <v>1</v>
      </c>
      <c r="J29" s="26">
        <v>8</v>
      </c>
      <c r="K29" s="77">
        <v>0</v>
      </c>
      <c r="L29" s="54">
        <v>0</v>
      </c>
      <c r="M29" s="76">
        <v>213</v>
      </c>
      <c r="N29" s="77">
        <v>91</v>
      </c>
      <c r="O29" s="31">
        <v>40</v>
      </c>
      <c r="P29" s="32">
        <v>0</v>
      </c>
      <c r="Q29" s="33">
        <v>0.3333333333333333</v>
      </c>
      <c r="R29" s="33">
        <v>0.2</v>
      </c>
      <c r="S29" s="33">
        <v>0.18181818181818182</v>
      </c>
      <c r="T29" s="33">
        <v>0.5</v>
      </c>
      <c r="U29" s="33">
        <v>0</v>
      </c>
      <c r="V29" s="219">
        <v>0.25</v>
      </c>
      <c r="W29" s="35">
        <v>0.21621621621621623</v>
      </c>
      <c r="X29" s="33">
        <v>0</v>
      </c>
      <c r="Y29" s="56">
        <v>0</v>
      </c>
      <c r="Z29" s="134">
        <v>0.07045980813761164</v>
      </c>
      <c r="AA29" s="135">
        <v>0.030082644628</v>
      </c>
      <c r="AB29" s="38">
        <v>0.013253810471</v>
      </c>
    </row>
    <row r="30" spans="1:28" s="148" customFormat="1" ht="13.5" customHeight="1">
      <c r="A30" s="393"/>
      <c r="B30" s="137" t="s">
        <v>25</v>
      </c>
      <c r="C30" s="79">
        <v>0</v>
      </c>
      <c r="D30" s="80">
        <v>1</v>
      </c>
      <c r="E30" s="80">
        <v>0</v>
      </c>
      <c r="F30" s="80">
        <v>0</v>
      </c>
      <c r="G30" s="80">
        <v>0</v>
      </c>
      <c r="H30" s="80">
        <v>0</v>
      </c>
      <c r="I30" s="81">
        <v>0</v>
      </c>
      <c r="J30" s="40">
        <v>1</v>
      </c>
      <c r="K30" s="80">
        <v>0</v>
      </c>
      <c r="L30" s="61">
        <v>1</v>
      </c>
      <c r="M30" s="79">
        <v>142</v>
      </c>
      <c r="N30" s="80">
        <v>74</v>
      </c>
      <c r="O30" s="45">
        <v>49</v>
      </c>
      <c r="P30" s="46">
        <v>0</v>
      </c>
      <c r="Q30" s="47">
        <v>0.16666666666666666</v>
      </c>
      <c r="R30" s="47">
        <v>0</v>
      </c>
      <c r="S30" s="47">
        <v>0</v>
      </c>
      <c r="T30" s="47">
        <v>0</v>
      </c>
      <c r="U30" s="47">
        <v>0</v>
      </c>
      <c r="V30" s="220">
        <v>0</v>
      </c>
      <c r="W30" s="49">
        <v>0.02702702702702703</v>
      </c>
      <c r="X30" s="47">
        <v>0</v>
      </c>
      <c r="Y30" s="63">
        <v>0.02702702702702703</v>
      </c>
      <c r="Z30" s="139">
        <v>0.047129107202124126</v>
      </c>
      <c r="AA30" s="140">
        <v>0.024374176548</v>
      </c>
      <c r="AB30" s="52">
        <v>0.01621979477</v>
      </c>
    </row>
    <row r="31" spans="1:28" s="148" customFormat="1" ht="13.5" customHeight="1">
      <c r="A31" s="395">
        <v>7</v>
      </c>
      <c r="B31" s="142" t="s">
        <v>26</v>
      </c>
      <c r="C31" s="83">
        <v>0</v>
      </c>
      <c r="D31" s="84">
        <v>1</v>
      </c>
      <c r="E31" s="84">
        <v>0</v>
      </c>
      <c r="F31" s="84">
        <v>1</v>
      </c>
      <c r="G31" s="84">
        <v>1</v>
      </c>
      <c r="H31" s="84">
        <v>0</v>
      </c>
      <c r="I31" s="85">
        <v>0</v>
      </c>
      <c r="J31" s="215">
        <v>3</v>
      </c>
      <c r="K31" s="84">
        <v>0</v>
      </c>
      <c r="L31" s="67">
        <v>0</v>
      </c>
      <c r="M31" s="83">
        <v>150</v>
      </c>
      <c r="N31" s="84">
        <v>49</v>
      </c>
      <c r="O31" s="68">
        <v>19</v>
      </c>
      <c r="P31" s="86">
        <v>0</v>
      </c>
      <c r="Q31" s="87">
        <v>0.16666666666666666</v>
      </c>
      <c r="R31" s="87">
        <v>0</v>
      </c>
      <c r="S31" s="87">
        <v>0.09090909090909091</v>
      </c>
      <c r="T31" s="87">
        <v>0.25</v>
      </c>
      <c r="U31" s="87">
        <v>0</v>
      </c>
      <c r="V31" s="88">
        <v>0</v>
      </c>
      <c r="W31" s="89">
        <v>0.08108108108108109</v>
      </c>
      <c r="X31" s="87">
        <v>0</v>
      </c>
      <c r="Y31" s="70">
        <v>0</v>
      </c>
      <c r="Z31" s="145">
        <v>0.04965243296921549</v>
      </c>
      <c r="AA31" s="146">
        <v>0.016187644533</v>
      </c>
      <c r="AB31" s="59">
        <v>0.006306007302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0</v>
      </c>
      <c r="E32" s="77">
        <v>0</v>
      </c>
      <c r="F32" s="77">
        <v>1</v>
      </c>
      <c r="G32" s="77">
        <v>0</v>
      </c>
      <c r="H32" s="77">
        <v>0</v>
      </c>
      <c r="I32" s="78">
        <v>1</v>
      </c>
      <c r="J32" s="26">
        <v>2</v>
      </c>
      <c r="K32" s="77">
        <v>1</v>
      </c>
      <c r="L32" s="54">
        <v>0</v>
      </c>
      <c r="M32" s="76">
        <v>150</v>
      </c>
      <c r="N32" s="77">
        <v>71</v>
      </c>
      <c r="O32" s="31">
        <v>29</v>
      </c>
      <c r="P32" s="32">
        <v>0</v>
      </c>
      <c r="Q32" s="33">
        <v>0</v>
      </c>
      <c r="R32" s="33">
        <v>0</v>
      </c>
      <c r="S32" s="33">
        <v>0.09090909090909091</v>
      </c>
      <c r="T32" s="33">
        <v>0</v>
      </c>
      <c r="U32" s="33">
        <v>0</v>
      </c>
      <c r="V32" s="34">
        <v>0.25</v>
      </c>
      <c r="W32" s="35">
        <v>0.05405405405405406</v>
      </c>
      <c r="X32" s="33">
        <v>0.02702702702702703</v>
      </c>
      <c r="Y32" s="56">
        <v>0</v>
      </c>
      <c r="Z32" s="134">
        <v>0.04965243296921549</v>
      </c>
      <c r="AA32" s="135">
        <v>0.023509933775</v>
      </c>
      <c r="AB32" s="38">
        <v>0.00967311541</v>
      </c>
    </row>
    <row r="33" spans="1:28" s="148" customFormat="1" ht="13.5" customHeight="1">
      <c r="A33" s="392"/>
      <c r="B33" s="132" t="s">
        <v>28</v>
      </c>
      <c r="C33" s="76">
        <v>0</v>
      </c>
      <c r="D33" s="77">
        <v>0</v>
      </c>
      <c r="E33" s="77">
        <v>0</v>
      </c>
      <c r="F33" s="77">
        <v>1</v>
      </c>
      <c r="G33" s="77">
        <v>0</v>
      </c>
      <c r="H33" s="77">
        <v>0</v>
      </c>
      <c r="I33" s="78">
        <v>0</v>
      </c>
      <c r="J33" s="26">
        <v>1</v>
      </c>
      <c r="K33" s="77">
        <v>1</v>
      </c>
      <c r="L33" s="54">
        <v>0</v>
      </c>
      <c r="M33" s="76">
        <v>108</v>
      </c>
      <c r="N33" s="77">
        <v>44</v>
      </c>
      <c r="O33" s="31">
        <v>25</v>
      </c>
      <c r="P33" s="32">
        <v>0</v>
      </c>
      <c r="Q33" s="33">
        <v>0</v>
      </c>
      <c r="R33" s="33">
        <v>0</v>
      </c>
      <c r="S33" s="33">
        <v>0.09090909090909091</v>
      </c>
      <c r="T33" s="33">
        <v>0</v>
      </c>
      <c r="U33" s="33">
        <v>0</v>
      </c>
      <c r="V33" s="34">
        <v>0</v>
      </c>
      <c r="W33" s="35">
        <v>0.02702702702702703</v>
      </c>
      <c r="X33" s="33">
        <v>0.02702702702702703</v>
      </c>
      <c r="Y33" s="56">
        <v>0</v>
      </c>
      <c r="Z33" s="134">
        <v>0.03610832497492478</v>
      </c>
      <c r="AA33" s="135">
        <v>0.014555077737</v>
      </c>
      <c r="AB33" s="38">
        <v>0.008305647841</v>
      </c>
    </row>
    <row r="34" spans="1:28" s="148" customFormat="1" ht="13.5" customHeight="1">
      <c r="A34" s="392"/>
      <c r="B34" s="132" t="s">
        <v>29</v>
      </c>
      <c r="C34" s="76">
        <v>0</v>
      </c>
      <c r="D34" s="77">
        <v>0</v>
      </c>
      <c r="E34" s="77">
        <v>0</v>
      </c>
      <c r="F34" s="77">
        <v>1</v>
      </c>
      <c r="G34" s="77">
        <v>0</v>
      </c>
      <c r="H34" s="77">
        <v>2</v>
      </c>
      <c r="I34" s="78">
        <v>0</v>
      </c>
      <c r="J34" s="26">
        <v>3</v>
      </c>
      <c r="K34" s="77">
        <v>0</v>
      </c>
      <c r="L34" s="54">
        <v>0</v>
      </c>
      <c r="M34" s="76">
        <v>97</v>
      </c>
      <c r="N34" s="77">
        <v>56</v>
      </c>
      <c r="O34" s="31">
        <v>32</v>
      </c>
      <c r="P34" s="32">
        <v>0</v>
      </c>
      <c r="Q34" s="33">
        <v>0</v>
      </c>
      <c r="R34" s="33">
        <v>0</v>
      </c>
      <c r="S34" s="33">
        <v>0.09090909090909091</v>
      </c>
      <c r="T34" s="33">
        <v>0</v>
      </c>
      <c r="U34" s="33">
        <v>0.5</v>
      </c>
      <c r="V34" s="34">
        <v>0</v>
      </c>
      <c r="W34" s="35">
        <v>0.08108108108108109</v>
      </c>
      <c r="X34" s="33">
        <v>0</v>
      </c>
      <c r="Y34" s="56">
        <v>0</v>
      </c>
      <c r="Z34" s="134">
        <v>0.032119205298013244</v>
      </c>
      <c r="AA34" s="135">
        <v>0.018506278916</v>
      </c>
      <c r="AB34" s="38">
        <v>0.010617120106</v>
      </c>
    </row>
    <row r="35" spans="1:28" s="148" customFormat="1" ht="13.5" customHeight="1">
      <c r="A35" s="393"/>
      <c r="B35" s="137" t="s">
        <v>30</v>
      </c>
      <c r="C35" s="79">
        <v>0</v>
      </c>
      <c r="D35" s="80">
        <v>1</v>
      </c>
      <c r="E35" s="80">
        <v>0</v>
      </c>
      <c r="F35" s="80">
        <v>0</v>
      </c>
      <c r="G35" s="80">
        <v>1</v>
      </c>
      <c r="H35" s="80">
        <v>0</v>
      </c>
      <c r="I35" s="81">
        <v>0</v>
      </c>
      <c r="J35" s="40">
        <v>2</v>
      </c>
      <c r="K35" s="80">
        <v>0</v>
      </c>
      <c r="L35" s="61">
        <v>0</v>
      </c>
      <c r="M35" s="79">
        <v>128</v>
      </c>
      <c r="N35" s="80">
        <v>58</v>
      </c>
      <c r="O35" s="45">
        <v>29</v>
      </c>
      <c r="P35" s="46">
        <v>0</v>
      </c>
      <c r="Q35" s="47">
        <v>0.16666666666666666</v>
      </c>
      <c r="R35" s="47">
        <v>0</v>
      </c>
      <c r="S35" s="47">
        <v>0</v>
      </c>
      <c r="T35" s="47">
        <v>0.25</v>
      </c>
      <c r="U35" s="47">
        <v>0</v>
      </c>
      <c r="V35" s="48">
        <v>0</v>
      </c>
      <c r="W35" s="49">
        <v>0.05405405405405406</v>
      </c>
      <c r="X35" s="47">
        <v>0</v>
      </c>
      <c r="Y35" s="63">
        <v>0</v>
      </c>
      <c r="Z35" s="139">
        <v>0.042370076133730554</v>
      </c>
      <c r="AA35" s="140">
        <v>0.019129287599</v>
      </c>
      <c r="AB35" s="52">
        <v>0.009644163618</v>
      </c>
    </row>
    <row r="36" spans="1:28" s="148" customFormat="1" ht="13.5" customHeight="1">
      <c r="A36" s="392">
        <v>8</v>
      </c>
      <c r="B36" s="132" t="s">
        <v>31</v>
      </c>
      <c r="C36" s="76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8">
        <v>0</v>
      </c>
      <c r="J36" s="26">
        <v>0</v>
      </c>
      <c r="K36" s="77">
        <v>0</v>
      </c>
      <c r="L36" s="54">
        <v>0</v>
      </c>
      <c r="M36" s="76">
        <v>126</v>
      </c>
      <c r="N36" s="77">
        <v>54</v>
      </c>
      <c r="O36" s="31">
        <v>33</v>
      </c>
      <c r="P36" s="32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219">
        <v>0</v>
      </c>
      <c r="W36" s="35">
        <v>0</v>
      </c>
      <c r="X36" s="33">
        <v>0</v>
      </c>
      <c r="Y36" s="56">
        <v>0</v>
      </c>
      <c r="Z36" s="134">
        <v>0.042538825118163405</v>
      </c>
      <c r="AA36" s="135">
        <v>0.018455228982</v>
      </c>
      <c r="AB36" s="38">
        <v>0.011289770783</v>
      </c>
    </row>
    <row r="37" spans="1:28" s="148" customFormat="1" ht="13.5" customHeight="1">
      <c r="A37" s="392"/>
      <c r="B37" s="132" t="s">
        <v>32</v>
      </c>
      <c r="C37" s="76">
        <v>0</v>
      </c>
      <c r="D37" s="77">
        <v>0</v>
      </c>
      <c r="E37" s="77">
        <v>1</v>
      </c>
      <c r="F37" s="77">
        <v>0</v>
      </c>
      <c r="G37" s="77">
        <v>0</v>
      </c>
      <c r="H37" s="77">
        <v>0</v>
      </c>
      <c r="I37" s="78">
        <v>0</v>
      </c>
      <c r="J37" s="26">
        <v>1</v>
      </c>
      <c r="K37" s="77">
        <v>0</v>
      </c>
      <c r="L37" s="54">
        <v>0</v>
      </c>
      <c r="M37" s="76">
        <v>80</v>
      </c>
      <c r="N37" s="77">
        <v>70</v>
      </c>
      <c r="O37" s="31">
        <v>26</v>
      </c>
      <c r="P37" s="32">
        <v>0</v>
      </c>
      <c r="Q37" s="33">
        <v>0</v>
      </c>
      <c r="R37" s="33">
        <v>0.2</v>
      </c>
      <c r="S37" s="33">
        <v>0</v>
      </c>
      <c r="T37" s="33">
        <v>0</v>
      </c>
      <c r="U37" s="33">
        <v>0</v>
      </c>
      <c r="V37" s="219">
        <v>0</v>
      </c>
      <c r="W37" s="35">
        <v>0.02702702702702703</v>
      </c>
      <c r="X37" s="33">
        <v>0</v>
      </c>
      <c r="Y37" s="56">
        <v>0</v>
      </c>
      <c r="Z37" s="134">
        <v>0.027605244996549344</v>
      </c>
      <c r="AA37" s="135">
        <v>0.024204702628</v>
      </c>
      <c r="AB37" s="38">
        <v>0.008922443377</v>
      </c>
    </row>
    <row r="38" spans="1:28" s="148" customFormat="1" ht="13.5" customHeight="1">
      <c r="A38" s="392"/>
      <c r="B38" s="132" t="s">
        <v>33</v>
      </c>
      <c r="C38" s="76">
        <v>0</v>
      </c>
      <c r="D38" s="77">
        <v>2</v>
      </c>
      <c r="E38" s="77">
        <v>0</v>
      </c>
      <c r="F38" s="77">
        <v>0</v>
      </c>
      <c r="G38" s="77">
        <v>0</v>
      </c>
      <c r="H38" s="77">
        <v>0</v>
      </c>
      <c r="I38" s="78">
        <v>0</v>
      </c>
      <c r="J38" s="26">
        <v>2</v>
      </c>
      <c r="K38" s="77">
        <v>3</v>
      </c>
      <c r="L38" s="54">
        <v>0</v>
      </c>
      <c r="M38" s="76">
        <v>92</v>
      </c>
      <c r="N38" s="77">
        <v>67</v>
      </c>
      <c r="O38" s="31">
        <v>32</v>
      </c>
      <c r="P38" s="32">
        <v>0</v>
      </c>
      <c r="Q38" s="33">
        <v>0.3333333333333333</v>
      </c>
      <c r="R38" s="33">
        <v>0</v>
      </c>
      <c r="S38" s="33">
        <v>0</v>
      </c>
      <c r="T38" s="33">
        <v>0</v>
      </c>
      <c r="U38" s="33">
        <v>0</v>
      </c>
      <c r="V38" s="219">
        <v>0</v>
      </c>
      <c r="W38" s="35">
        <v>0.05405405405405406</v>
      </c>
      <c r="X38" s="33">
        <v>0.08108108108108109</v>
      </c>
      <c r="Y38" s="56">
        <v>0</v>
      </c>
      <c r="Z38" s="134">
        <v>0.03089321692411014</v>
      </c>
      <c r="AA38" s="135">
        <v>0.022393048128</v>
      </c>
      <c r="AB38" s="38">
        <v>0.01071667783</v>
      </c>
    </row>
    <row r="39" spans="1:28" s="148" customFormat="1" ht="13.5" customHeight="1">
      <c r="A39" s="393"/>
      <c r="B39" s="137" t="s">
        <v>34</v>
      </c>
      <c r="C39" s="79">
        <v>0</v>
      </c>
      <c r="D39" s="80">
        <v>4</v>
      </c>
      <c r="E39" s="80">
        <v>1</v>
      </c>
      <c r="F39" s="80">
        <v>0</v>
      </c>
      <c r="G39" s="80">
        <v>0</v>
      </c>
      <c r="H39" s="80">
        <v>0</v>
      </c>
      <c r="I39" s="81">
        <v>0</v>
      </c>
      <c r="J39" s="40">
        <v>5</v>
      </c>
      <c r="K39" s="80">
        <v>0</v>
      </c>
      <c r="L39" s="61">
        <v>0</v>
      </c>
      <c r="M39" s="79">
        <v>141</v>
      </c>
      <c r="N39" s="80">
        <v>85</v>
      </c>
      <c r="O39" s="45">
        <v>32</v>
      </c>
      <c r="P39" s="46">
        <v>0</v>
      </c>
      <c r="Q39" s="47">
        <v>0.6666666666666666</v>
      </c>
      <c r="R39" s="47">
        <v>0.2</v>
      </c>
      <c r="S39" s="47">
        <v>0</v>
      </c>
      <c r="T39" s="47">
        <v>0</v>
      </c>
      <c r="U39" s="47">
        <v>0</v>
      </c>
      <c r="V39" s="220">
        <v>0</v>
      </c>
      <c r="W39" s="49">
        <v>0.13513513513513514</v>
      </c>
      <c r="X39" s="47">
        <v>0</v>
      </c>
      <c r="Y39" s="63">
        <v>0</v>
      </c>
      <c r="Z39" s="139">
        <v>0.046843853820598004</v>
      </c>
      <c r="AA39" s="140">
        <v>0.028257978723</v>
      </c>
      <c r="AB39" s="52">
        <v>0.010663112296</v>
      </c>
    </row>
    <row r="40" spans="1:28" s="148" customFormat="1" ht="13.5" customHeight="1">
      <c r="A40" s="395">
        <v>9</v>
      </c>
      <c r="B40" s="142" t="s">
        <v>35</v>
      </c>
      <c r="C40" s="83">
        <v>0</v>
      </c>
      <c r="D40" s="84">
        <v>1</v>
      </c>
      <c r="E40" s="84">
        <v>0</v>
      </c>
      <c r="F40" s="84">
        <v>2</v>
      </c>
      <c r="G40" s="84">
        <v>0</v>
      </c>
      <c r="H40" s="84">
        <v>0</v>
      </c>
      <c r="I40" s="85">
        <v>0</v>
      </c>
      <c r="J40" s="215">
        <v>3</v>
      </c>
      <c r="K40" s="84">
        <v>0</v>
      </c>
      <c r="L40" s="67">
        <v>0</v>
      </c>
      <c r="M40" s="83">
        <v>121</v>
      </c>
      <c r="N40" s="84">
        <v>78</v>
      </c>
      <c r="O40" s="68">
        <v>36</v>
      </c>
      <c r="P40" s="86">
        <v>0</v>
      </c>
      <c r="Q40" s="87">
        <v>0.16666666666666666</v>
      </c>
      <c r="R40" s="87">
        <v>0</v>
      </c>
      <c r="S40" s="87">
        <v>0.18181818181818182</v>
      </c>
      <c r="T40" s="87">
        <v>0</v>
      </c>
      <c r="U40" s="87">
        <v>0</v>
      </c>
      <c r="V40" s="88">
        <v>0</v>
      </c>
      <c r="W40" s="89">
        <v>0.08108108108108109</v>
      </c>
      <c r="X40" s="87">
        <v>0</v>
      </c>
      <c r="Y40" s="70">
        <v>0</v>
      </c>
      <c r="Z40" s="145">
        <v>0.04005296259516716</v>
      </c>
      <c r="AA40" s="146">
        <v>0.025836369659</v>
      </c>
      <c r="AB40" s="59">
        <v>0.011944260119</v>
      </c>
    </row>
    <row r="41" spans="1:28" s="148" customFormat="1" ht="13.5" customHeight="1">
      <c r="A41" s="392"/>
      <c r="B41" s="132" t="s">
        <v>36</v>
      </c>
      <c r="C41" s="76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8">
        <v>0</v>
      </c>
      <c r="J41" s="26">
        <v>0</v>
      </c>
      <c r="K41" s="77">
        <v>3</v>
      </c>
      <c r="L41" s="54">
        <v>0</v>
      </c>
      <c r="M41" s="76">
        <v>99</v>
      </c>
      <c r="N41" s="77">
        <v>79</v>
      </c>
      <c r="O41" s="31">
        <v>30</v>
      </c>
      <c r="P41" s="32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4">
        <v>0</v>
      </c>
      <c r="W41" s="35">
        <v>0</v>
      </c>
      <c r="X41" s="33">
        <v>0.08108108108108109</v>
      </c>
      <c r="Y41" s="56">
        <v>0</v>
      </c>
      <c r="Z41" s="134">
        <v>0.033077180086869364</v>
      </c>
      <c r="AA41" s="135">
        <v>0.026289517471</v>
      </c>
      <c r="AB41" s="38">
        <v>0.010013351135</v>
      </c>
    </row>
    <row r="42" spans="1:28" s="148" customFormat="1" ht="13.5" customHeight="1">
      <c r="A42" s="392"/>
      <c r="B42" s="132" t="s">
        <v>37</v>
      </c>
      <c r="C42" s="76">
        <v>0</v>
      </c>
      <c r="D42" s="77">
        <v>0</v>
      </c>
      <c r="E42" s="77">
        <v>0</v>
      </c>
      <c r="F42" s="77">
        <v>0</v>
      </c>
      <c r="G42" s="77">
        <v>2</v>
      </c>
      <c r="H42" s="77">
        <v>0</v>
      </c>
      <c r="I42" s="78">
        <v>0</v>
      </c>
      <c r="J42" s="26">
        <v>2</v>
      </c>
      <c r="K42" s="77">
        <v>1</v>
      </c>
      <c r="L42" s="54">
        <v>0</v>
      </c>
      <c r="M42" s="76">
        <v>106</v>
      </c>
      <c r="N42" s="77">
        <v>78</v>
      </c>
      <c r="O42" s="31">
        <v>43</v>
      </c>
      <c r="P42" s="32">
        <v>0</v>
      </c>
      <c r="Q42" s="33">
        <v>0</v>
      </c>
      <c r="R42" s="33">
        <v>0</v>
      </c>
      <c r="S42" s="33">
        <v>0</v>
      </c>
      <c r="T42" s="33">
        <v>0.5</v>
      </c>
      <c r="U42" s="33">
        <v>0</v>
      </c>
      <c r="V42" s="34">
        <v>0</v>
      </c>
      <c r="W42" s="35">
        <v>0.05405405405405406</v>
      </c>
      <c r="X42" s="33">
        <v>0.02702702702702703</v>
      </c>
      <c r="Y42" s="56">
        <v>0</v>
      </c>
      <c r="Z42" s="134">
        <v>0.035333333333333335</v>
      </c>
      <c r="AA42" s="135">
        <v>0.026017344897</v>
      </c>
      <c r="AB42" s="38">
        <v>0.014319014319</v>
      </c>
    </row>
    <row r="43" spans="1:28" s="148" customFormat="1" ht="13.5" customHeight="1">
      <c r="A43" s="393"/>
      <c r="B43" s="137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1</v>
      </c>
      <c r="H43" s="80">
        <v>0</v>
      </c>
      <c r="I43" s="81">
        <v>0</v>
      </c>
      <c r="J43" s="40">
        <v>1</v>
      </c>
      <c r="K43" s="80">
        <v>1</v>
      </c>
      <c r="L43" s="61">
        <v>1</v>
      </c>
      <c r="M43" s="79">
        <v>90</v>
      </c>
      <c r="N43" s="80">
        <v>59</v>
      </c>
      <c r="O43" s="45">
        <v>51</v>
      </c>
      <c r="P43" s="46">
        <v>0</v>
      </c>
      <c r="Q43" s="47">
        <v>0</v>
      </c>
      <c r="R43" s="47">
        <v>0</v>
      </c>
      <c r="S43" s="47">
        <v>0</v>
      </c>
      <c r="T43" s="47">
        <v>0.25</v>
      </c>
      <c r="U43" s="47">
        <v>0</v>
      </c>
      <c r="V43" s="48">
        <v>0</v>
      </c>
      <c r="W43" s="49">
        <v>0.02702702702702703</v>
      </c>
      <c r="X43" s="47">
        <v>0.02702702702702703</v>
      </c>
      <c r="Y43" s="63">
        <v>0.02702702702702703</v>
      </c>
      <c r="Z43" s="139">
        <v>0.029860650298606503</v>
      </c>
      <c r="AA43" s="140">
        <v>0.019562334218</v>
      </c>
      <c r="AB43" s="52">
        <v>0.01688182721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1</v>
      </c>
      <c r="F44" s="84">
        <v>0</v>
      </c>
      <c r="G44" s="84">
        <v>0</v>
      </c>
      <c r="H44" s="84">
        <v>1</v>
      </c>
      <c r="I44" s="85">
        <v>0</v>
      </c>
      <c r="J44" s="215">
        <v>2</v>
      </c>
      <c r="K44" s="84">
        <v>3</v>
      </c>
      <c r="L44" s="67">
        <v>0</v>
      </c>
      <c r="M44" s="83">
        <v>106</v>
      </c>
      <c r="N44" s="84">
        <v>74</v>
      </c>
      <c r="O44" s="68">
        <v>35</v>
      </c>
      <c r="P44" s="86">
        <v>0</v>
      </c>
      <c r="Q44" s="87">
        <v>0</v>
      </c>
      <c r="R44" s="87">
        <v>0.2</v>
      </c>
      <c r="S44" s="87">
        <v>0</v>
      </c>
      <c r="T44" s="87">
        <v>0</v>
      </c>
      <c r="U44" s="87">
        <v>0.25</v>
      </c>
      <c r="V44" s="88">
        <v>0</v>
      </c>
      <c r="W44" s="89">
        <v>0.05405405405405406</v>
      </c>
      <c r="X44" s="87">
        <v>0.08108108108108109</v>
      </c>
      <c r="Y44" s="70">
        <v>0</v>
      </c>
      <c r="Z44" s="145">
        <v>0.035169210351692105</v>
      </c>
      <c r="AA44" s="146">
        <v>0.024633821571</v>
      </c>
      <c r="AB44" s="59">
        <v>0.011693952556</v>
      </c>
    </row>
    <row r="45" spans="1:28" s="148" customFormat="1" ht="13.5" customHeight="1">
      <c r="A45" s="392"/>
      <c r="B45" s="132" t="s">
        <v>40</v>
      </c>
      <c r="C45" s="76">
        <v>0</v>
      </c>
      <c r="D45" s="77">
        <v>0</v>
      </c>
      <c r="E45" s="77">
        <v>1</v>
      </c>
      <c r="F45" s="77">
        <v>0</v>
      </c>
      <c r="G45" s="77">
        <v>0</v>
      </c>
      <c r="H45" s="77">
        <v>0</v>
      </c>
      <c r="I45" s="78">
        <v>0</v>
      </c>
      <c r="J45" s="26">
        <v>1</v>
      </c>
      <c r="K45" s="77">
        <v>0</v>
      </c>
      <c r="L45" s="54">
        <v>0</v>
      </c>
      <c r="M45" s="76">
        <v>99</v>
      </c>
      <c r="N45" s="77">
        <v>62</v>
      </c>
      <c r="O45" s="31">
        <v>37</v>
      </c>
      <c r="P45" s="32">
        <v>0</v>
      </c>
      <c r="Q45" s="33">
        <v>0</v>
      </c>
      <c r="R45" s="33">
        <v>0.2</v>
      </c>
      <c r="S45" s="33">
        <v>0</v>
      </c>
      <c r="T45" s="33">
        <v>0</v>
      </c>
      <c r="U45" s="33">
        <v>0</v>
      </c>
      <c r="V45" s="219">
        <v>0</v>
      </c>
      <c r="W45" s="35">
        <v>0.02702702702702703</v>
      </c>
      <c r="X45" s="33">
        <v>0</v>
      </c>
      <c r="Y45" s="56">
        <v>0</v>
      </c>
      <c r="Z45" s="134">
        <v>0.03319919517102616</v>
      </c>
      <c r="AA45" s="135">
        <v>0.020550215446</v>
      </c>
      <c r="AB45" s="38">
        <v>0.012284196547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26">
        <v>0</v>
      </c>
      <c r="K46" s="77">
        <v>1</v>
      </c>
      <c r="L46" s="54">
        <v>1</v>
      </c>
      <c r="M46" s="76">
        <v>75</v>
      </c>
      <c r="N46" s="77">
        <v>93</v>
      </c>
      <c r="O46" s="31">
        <v>55</v>
      </c>
      <c r="P46" s="32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219">
        <v>0</v>
      </c>
      <c r="W46" s="35">
        <v>0</v>
      </c>
      <c r="X46" s="33">
        <v>0.02702702702702703</v>
      </c>
      <c r="Y46" s="56">
        <v>0.02702702702702703</v>
      </c>
      <c r="Z46" s="134">
        <v>0.02489213408562894</v>
      </c>
      <c r="AA46" s="135">
        <v>0.030856005309</v>
      </c>
      <c r="AB46" s="38">
        <v>0.018236074271</v>
      </c>
    </row>
    <row r="47" spans="1:28" s="148" customFormat="1" ht="13.5" customHeight="1">
      <c r="A47" s="392"/>
      <c r="B47" s="132" t="s">
        <v>42</v>
      </c>
      <c r="C47" s="76">
        <v>0</v>
      </c>
      <c r="D47" s="77">
        <v>1</v>
      </c>
      <c r="E47" s="77">
        <v>0</v>
      </c>
      <c r="F47" s="77">
        <v>0</v>
      </c>
      <c r="G47" s="77">
        <v>0</v>
      </c>
      <c r="H47" s="77">
        <v>1</v>
      </c>
      <c r="I47" s="78">
        <v>0</v>
      </c>
      <c r="J47" s="26">
        <v>2</v>
      </c>
      <c r="K47" s="77">
        <v>0</v>
      </c>
      <c r="L47" s="54">
        <v>0</v>
      </c>
      <c r="M47" s="76">
        <v>131</v>
      </c>
      <c r="N47" s="77">
        <v>82</v>
      </c>
      <c r="O47" s="31">
        <v>32</v>
      </c>
      <c r="P47" s="32">
        <v>0</v>
      </c>
      <c r="Q47" s="33">
        <v>0.16666666666666666</v>
      </c>
      <c r="R47" s="33">
        <v>0</v>
      </c>
      <c r="S47" s="33">
        <v>0</v>
      </c>
      <c r="T47" s="33">
        <v>0</v>
      </c>
      <c r="U47" s="33">
        <v>0.25</v>
      </c>
      <c r="V47" s="219">
        <v>0</v>
      </c>
      <c r="W47" s="35">
        <v>0.05405405405405406</v>
      </c>
      <c r="X47" s="33">
        <v>0</v>
      </c>
      <c r="Y47" s="56">
        <v>0</v>
      </c>
      <c r="Z47" s="134">
        <v>0.04350714048488874</v>
      </c>
      <c r="AA47" s="135">
        <v>0.027152317881</v>
      </c>
      <c r="AB47" s="38">
        <v>0.010610079576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1</v>
      </c>
      <c r="I48" s="81">
        <v>0</v>
      </c>
      <c r="J48" s="40">
        <v>1</v>
      </c>
      <c r="K48" s="80">
        <v>2</v>
      </c>
      <c r="L48" s="61">
        <v>1</v>
      </c>
      <c r="M48" s="79">
        <v>156</v>
      </c>
      <c r="N48" s="80">
        <v>88</v>
      </c>
      <c r="O48" s="45">
        <v>40</v>
      </c>
      <c r="P48" s="46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0.25</v>
      </c>
      <c r="V48" s="220">
        <v>0</v>
      </c>
      <c r="W48" s="49">
        <v>0.02702702702702703</v>
      </c>
      <c r="X48" s="47">
        <v>0.05405405405405406</v>
      </c>
      <c r="Y48" s="63">
        <v>0.02702702702702703</v>
      </c>
      <c r="Z48" s="139">
        <v>0.05205205205205205</v>
      </c>
      <c r="AA48" s="140">
        <v>0.029265048221</v>
      </c>
      <c r="AB48" s="52">
        <v>0.013293452974</v>
      </c>
    </row>
    <row r="49" spans="1:28" s="148" customFormat="1" ht="13.5" customHeight="1">
      <c r="A49" s="392">
        <v>11</v>
      </c>
      <c r="B49" s="132" t="s">
        <v>44</v>
      </c>
      <c r="C49" s="76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8">
        <v>0</v>
      </c>
      <c r="J49" s="26">
        <v>0</v>
      </c>
      <c r="K49" s="77">
        <v>0</v>
      </c>
      <c r="L49" s="78">
        <v>0</v>
      </c>
      <c r="M49" s="76">
        <v>104</v>
      </c>
      <c r="N49" s="77">
        <v>80</v>
      </c>
      <c r="O49" s="31">
        <v>39</v>
      </c>
      <c r="P49" s="32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4">
        <v>0</v>
      </c>
      <c r="W49" s="35">
        <v>0</v>
      </c>
      <c r="X49" s="33">
        <v>0</v>
      </c>
      <c r="Y49" s="56">
        <v>0</v>
      </c>
      <c r="Z49" s="134">
        <v>0.03441429516876241</v>
      </c>
      <c r="AA49" s="135">
        <v>0.026455026455</v>
      </c>
      <c r="AB49" s="38">
        <v>0.012943909725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26">
        <v>0</v>
      </c>
      <c r="K50" s="77">
        <v>0</v>
      </c>
      <c r="L50" s="78">
        <v>0</v>
      </c>
      <c r="M50" s="76">
        <v>125</v>
      </c>
      <c r="N50" s="77">
        <v>90</v>
      </c>
      <c r="O50" s="133">
        <v>33</v>
      </c>
      <c r="P50" s="32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35">
        <v>0</v>
      </c>
      <c r="X50" s="33">
        <v>0</v>
      </c>
      <c r="Y50" s="56">
        <v>0</v>
      </c>
      <c r="Z50" s="134">
        <v>0.04154204054503157</v>
      </c>
      <c r="AA50" s="135">
        <v>0.029752066116</v>
      </c>
      <c r="AB50" s="136">
        <v>0.010930771779</v>
      </c>
    </row>
    <row r="51" spans="1:28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26">
        <v>0</v>
      </c>
      <c r="K51" s="77">
        <v>0</v>
      </c>
      <c r="L51" s="78">
        <v>0</v>
      </c>
      <c r="M51" s="76">
        <v>124</v>
      </c>
      <c r="N51" s="77">
        <v>81</v>
      </c>
      <c r="O51" s="133">
        <v>17</v>
      </c>
      <c r="P51" s="32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4">
        <v>0</v>
      </c>
      <c r="W51" s="35">
        <v>0</v>
      </c>
      <c r="X51" s="33">
        <v>0</v>
      </c>
      <c r="Y51" s="34">
        <v>0</v>
      </c>
      <c r="Z51" s="134">
        <v>0.04131956014661779</v>
      </c>
      <c r="AA51" s="135">
        <v>0.026768010575</v>
      </c>
      <c r="AB51" s="136">
        <v>0.005627275737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1">
        <v>0</v>
      </c>
      <c r="J52" s="40">
        <v>0</v>
      </c>
      <c r="K52" s="80">
        <v>0</v>
      </c>
      <c r="L52" s="81">
        <v>0</v>
      </c>
      <c r="M52" s="79">
        <v>97</v>
      </c>
      <c r="N52" s="80">
        <v>95</v>
      </c>
      <c r="O52" s="138">
        <v>21</v>
      </c>
      <c r="P52" s="46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8">
        <v>0</v>
      </c>
      <c r="W52" s="49">
        <v>0</v>
      </c>
      <c r="X52" s="47">
        <v>0</v>
      </c>
      <c r="Y52" s="48">
        <v>0</v>
      </c>
      <c r="Z52" s="139">
        <v>0.032183145321831454</v>
      </c>
      <c r="AA52" s="140">
        <v>0.031425736024</v>
      </c>
      <c r="AB52" s="141">
        <v>0.006955945677</v>
      </c>
    </row>
    <row r="53" spans="1:28" s="148" customFormat="1" ht="13.5" customHeight="1">
      <c r="A53" s="395">
        <v>12</v>
      </c>
      <c r="B53" s="132" t="s">
        <v>48</v>
      </c>
      <c r="C53" s="76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26">
        <v>0</v>
      </c>
      <c r="K53" s="77">
        <v>0</v>
      </c>
      <c r="L53" s="78">
        <v>0</v>
      </c>
      <c r="M53" s="76">
        <v>133</v>
      </c>
      <c r="N53" s="77">
        <v>82</v>
      </c>
      <c r="O53" s="133">
        <v>8</v>
      </c>
      <c r="P53" s="32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219">
        <v>0</v>
      </c>
      <c r="W53" s="35">
        <v>0</v>
      </c>
      <c r="X53" s="33">
        <v>0</v>
      </c>
      <c r="Y53" s="34">
        <v>0</v>
      </c>
      <c r="Z53" s="134">
        <v>0.044054322623385225</v>
      </c>
      <c r="AA53" s="135">
        <v>0.027089527585</v>
      </c>
      <c r="AB53" s="136">
        <v>0.002648129758</v>
      </c>
    </row>
    <row r="54" spans="1:28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26">
        <v>0</v>
      </c>
      <c r="K54" s="77">
        <v>1</v>
      </c>
      <c r="L54" s="78">
        <v>0</v>
      </c>
      <c r="M54" s="76">
        <v>98</v>
      </c>
      <c r="N54" s="77">
        <v>75</v>
      </c>
      <c r="O54" s="133">
        <v>25</v>
      </c>
      <c r="P54" s="32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4">
        <v>0</v>
      </c>
      <c r="W54" s="35">
        <v>0</v>
      </c>
      <c r="X54" s="33">
        <v>0.02702702702702703</v>
      </c>
      <c r="Y54" s="34">
        <v>0</v>
      </c>
      <c r="Z54" s="134">
        <v>0.03239669421487603</v>
      </c>
      <c r="AA54" s="135">
        <v>0.024760647078</v>
      </c>
      <c r="AB54" s="136">
        <v>0.00826446281</v>
      </c>
    </row>
    <row r="55" spans="1:28" s="148" customFormat="1" ht="13.5" customHeight="1">
      <c r="A55" s="392"/>
      <c r="B55" s="132" t="s">
        <v>50</v>
      </c>
      <c r="C55" s="76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8">
        <v>2</v>
      </c>
      <c r="J55" s="26">
        <v>2</v>
      </c>
      <c r="K55" s="77">
        <v>1</v>
      </c>
      <c r="L55" s="78">
        <v>1</v>
      </c>
      <c r="M55" s="76">
        <v>106</v>
      </c>
      <c r="N55" s="77">
        <v>79</v>
      </c>
      <c r="O55" s="133">
        <v>28</v>
      </c>
      <c r="P55" s="32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4">
        <v>0.5</v>
      </c>
      <c r="W55" s="35">
        <v>0.05405405405405406</v>
      </c>
      <c r="X55" s="33">
        <v>0.02702702702702703</v>
      </c>
      <c r="Y55" s="34">
        <v>0.02702702702702703</v>
      </c>
      <c r="Z55" s="134">
        <v>0.035169210351692105</v>
      </c>
      <c r="AA55" s="135">
        <v>0.02621971457</v>
      </c>
      <c r="AB55" s="136">
        <v>0.009289980093</v>
      </c>
    </row>
    <row r="56" spans="1:28" s="148" customFormat="1" ht="13.5" customHeight="1">
      <c r="A56" s="401"/>
      <c r="B56" s="132" t="s">
        <v>51</v>
      </c>
      <c r="C56" s="76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26">
        <v>0</v>
      </c>
      <c r="K56" s="77">
        <v>2</v>
      </c>
      <c r="L56" s="78">
        <v>2</v>
      </c>
      <c r="M56" s="76">
        <v>91</v>
      </c>
      <c r="N56" s="77">
        <v>63</v>
      </c>
      <c r="O56" s="133">
        <v>28</v>
      </c>
      <c r="P56" s="32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4">
        <v>0</v>
      </c>
      <c r="W56" s="35">
        <v>0</v>
      </c>
      <c r="X56" s="33">
        <v>0.05405405405405406</v>
      </c>
      <c r="Y56" s="34">
        <v>0.05405405405405406</v>
      </c>
      <c r="Z56" s="134">
        <v>0.03029294274300932</v>
      </c>
      <c r="AA56" s="135">
        <v>0.021105527638</v>
      </c>
      <c r="AB56" s="136">
        <v>0.009485094851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v>1</v>
      </c>
      <c r="D58" s="91">
        <v>21</v>
      </c>
      <c r="E58" s="91">
        <v>5</v>
      </c>
      <c r="F58" s="91">
        <v>32</v>
      </c>
      <c r="G58" s="91">
        <v>62</v>
      </c>
      <c r="H58" s="91">
        <v>6</v>
      </c>
      <c r="I58" s="92">
        <v>21</v>
      </c>
      <c r="J58" s="216">
        <v>148</v>
      </c>
      <c r="K58" s="91">
        <v>22</v>
      </c>
      <c r="L58" s="92">
        <v>10</v>
      </c>
      <c r="M58" s="90">
        <v>6686</v>
      </c>
      <c r="N58" s="91">
        <v>2932</v>
      </c>
      <c r="O58" s="149">
        <v>1504</v>
      </c>
      <c r="P58" s="96">
        <v>0.3333333333333333</v>
      </c>
      <c r="Q58" s="97">
        <v>3.5</v>
      </c>
      <c r="R58" s="97">
        <v>1</v>
      </c>
      <c r="S58" s="97">
        <v>2.9090909090909083</v>
      </c>
      <c r="T58" s="97">
        <v>15.5</v>
      </c>
      <c r="U58" s="97">
        <v>1.5</v>
      </c>
      <c r="V58" s="150">
        <v>5.25</v>
      </c>
      <c r="W58" s="99">
        <v>4</v>
      </c>
      <c r="X58" s="97">
        <v>0.5945945945945946</v>
      </c>
      <c r="Y58" s="98">
        <v>0.2702702702702703</v>
      </c>
      <c r="Z58" s="159">
        <v>2.2221454677816874</v>
      </c>
      <c r="AA58" s="97">
        <v>0.9731726012000002</v>
      </c>
      <c r="AB58" s="150">
        <v>0.499415581434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49:A52"/>
    <mergeCell ref="A22:A26"/>
    <mergeCell ref="A27:A30"/>
    <mergeCell ref="A18:A21"/>
    <mergeCell ref="A10:A13"/>
    <mergeCell ref="A5:A9"/>
    <mergeCell ref="A44:A48"/>
    <mergeCell ref="A36:A39"/>
    <mergeCell ref="A31:A35"/>
    <mergeCell ref="A14:A17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92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4">
        <v>0</v>
      </c>
      <c r="J5" s="12">
        <f>SUM(C5:I5)</f>
        <v>1</v>
      </c>
      <c r="K5" s="13">
        <v>1</v>
      </c>
      <c r="L5" s="245"/>
      <c r="M5" s="73">
        <v>43</v>
      </c>
      <c r="N5" s="74">
        <v>37</v>
      </c>
      <c r="O5" s="17">
        <v>55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0.09090909090909091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0.02702702702702703</v>
      </c>
      <c r="X5" s="19">
        <f>K5/37</f>
        <v>0.02702702702702703</v>
      </c>
      <c r="Y5" s="247">
        <f>L5/37</f>
        <v>0</v>
      </c>
      <c r="Z5" s="129">
        <v>0.014837819185645272</v>
      </c>
      <c r="AA5" s="130">
        <v>0.012449528937</v>
      </c>
      <c r="AB5" s="24">
        <v>0.0181040158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aca="true" t="shared" si="5" ref="J6:J56">SUM(C6:I6)</f>
        <v>0</v>
      </c>
      <c r="K6" s="27">
        <v>3</v>
      </c>
      <c r="L6" s="246">
        <v>1</v>
      </c>
      <c r="M6" s="76">
        <v>77</v>
      </c>
      <c r="N6" s="77">
        <v>68</v>
      </c>
      <c r="O6" s="31">
        <v>73</v>
      </c>
      <c r="P6" s="32">
        <f t="shared" si="0"/>
        <v>0</v>
      </c>
      <c r="Q6" s="33">
        <f aca="true" t="shared" si="6" ref="Q6:Q56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7" ref="U6:U56">H6/4</f>
        <v>0</v>
      </c>
      <c r="V6" s="34">
        <f t="shared" si="4"/>
        <v>0</v>
      </c>
      <c r="W6" s="35">
        <f aca="true" t="shared" si="8" ref="W6:W56">J6/37</f>
        <v>0</v>
      </c>
      <c r="X6" s="33">
        <f aca="true" t="shared" si="9" ref="X6:X56">K6/37</f>
        <v>0.08108108108108109</v>
      </c>
      <c r="Y6" s="56">
        <f aca="true" t="shared" si="10" ref="Y6:Y56">L6/37</f>
        <v>0.02702702702702703</v>
      </c>
      <c r="Z6" s="134">
        <v>0.02564102564102564</v>
      </c>
      <c r="AA6" s="135">
        <v>0.022486772487</v>
      </c>
      <c r="AB6" s="38">
        <v>0.023997370151</v>
      </c>
    </row>
    <row r="7" spans="1:28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5"/>
        <v>0</v>
      </c>
      <c r="K7" s="27">
        <v>1</v>
      </c>
      <c r="L7" s="246">
        <v>1</v>
      </c>
      <c r="M7" s="76">
        <v>80</v>
      </c>
      <c r="N7" s="77">
        <v>87</v>
      </c>
      <c r="O7" s="31">
        <v>105</v>
      </c>
      <c r="P7" s="32">
        <f t="shared" si="0"/>
        <v>0</v>
      </c>
      <c r="Q7" s="33">
        <f t="shared" si="6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7"/>
        <v>0</v>
      </c>
      <c r="V7" s="34">
        <f t="shared" si="4"/>
        <v>0</v>
      </c>
      <c r="W7" s="35">
        <f t="shared" si="8"/>
        <v>0</v>
      </c>
      <c r="X7" s="33">
        <f t="shared" si="9"/>
        <v>0.02702702702702703</v>
      </c>
      <c r="Y7" s="56">
        <f t="shared" si="10"/>
        <v>0.02702702702702703</v>
      </c>
      <c r="Z7" s="134">
        <v>0.026463777704267284</v>
      </c>
      <c r="AA7" s="135">
        <v>0.028788881535</v>
      </c>
      <c r="AB7" s="38">
        <v>0.034505422281</v>
      </c>
    </row>
    <row r="8" spans="1:28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5"/>
        <v>0</v>
      </c>
      <c r="K8" s="27">
        <v>2</v>
      </c>
      <c r="L8" s="246"/>
      <c r="M8" s="76">
        <v>87</v>
      </c>
      <c r="N8" s="77">
        <v>84</v>
      </c>
      <c r="O8" s="31">
        <v>85</v>
      </c>
      <c r="P8" s="32">
        <f t="shared" si="0"/>
        <v>0</v>
      </c>
      <c r="Q8" s="33">
        <f t="shared" si="6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7"/>
        <v>0</v>
      </c>
      <c r="V8" s="34">
        <f t="shared" si="4"/>
        <v>0</v>
      </c>
      <c r="W8" s="35">
        <f t="shared" si="8"/>
        <v>0</v>
      </c>
      <c r="X8" s="33">
        <f t="shared" si="9"/>
        <v>0.05405405405405406</v>
      </c>
      <c r="Y8" s="56">
        <f t="shared" si="10"/>
        <v>0</v>
      </c>
      <c r="Z8" s="134">
        <v>0.02877935825339067</v>
      </c>
      <c r="AA8" s="135">
        <v>0.02775024777</v>
      </c>
      <c r="AB8" s="38">
        <v>0.02790544977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40">
        <f t="shared" si="5"/>
        <v>0</v>
      </c>
      <c r="K9" s="41">
        <v>0</v>
      </c>
      <c r="L9" s="329"/>
      <c r="M9" s="79">
        <v>89</v>
      </c>
      <c r="N9" s="80">
        <v>84</v>
      </c>
      <c r="O9" s="45">
        <v>98</v>
      </c>
      <c r="P9" s="46">
        <f t="shared" si="0"/>
        <v>0</v>
      </c>
      <c r="Q9" s="47">
        <f t="shared" si="6"/>
        <v>0</v>
      </c>
      <c r="R9" s="47">
        <f t="shared" si="1"/>
        <v>0</v>
      </c>
      <c r="S9" s="47">
        <f t="shared" si="2"/>
        <v>0</v>
      </c>
      <c r="T9" s="47">
        <f t="shared" si="3"/>
        <v>0</v>
      </c>
      <c r="U9" s="47">
        <f t="shared" si="7"/>
        <v>0</v>
      </c>
      <c r="V9" s="48">
        <f t="shared" si="4"/>
        <v>0</v>
      </c>
      <c r="W9" s="49">
        <f t="shared" si="8"/>
        <v>0</v>
      </c>
      <c r="X9" s="47">
        <f t="shared" si="9"/>
        <v>0</v>
      </c>
      <c r="Y9" s="63">
        <f t="shared" si="10"/>
        <v>0</v>
      </c>
      <c r="Z9" s="139">
        <v>0.02943121693121693</v>
      </c>
      <c r="AA9" s="140">
        <v>0.027786966589</v>
      </c>
      <c r="AB9" s="52">
        <v>0.032205060795</v>
      </c>
    </row>
    <row r="10" spans="1:28" s="143" customFormat="1" ht="13.5" customHeight="1">
      <c r="A10" s="395">
        <v>2</v>
      </c>
      <c r="B10" s="142" t="s">
        <v>5</v>
      </c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215">
        <f t="shared" si="5"/>
        <v>0</v>
      </c>
      <c r="K10" s="66">
        <v>1</v>
      </c>
      <c r="L10" s="67">
        <v>1</v>
      </c>
      <c r="M10" s="65">
        <v>88</v>
      </c>
      <c r="N10" s="66">
        <v>102</v>
      </c>
      <c r="O10" s="68">
        <v>78</v>
      </c>
      <c r="P10" s="86">
        <f t="shared" si="0"/>
        <v>0</v>
      </c>
      <c r="Q10" s="87">
        <f t="shared" si="6"/>
        <v>0</v>
      </c>
      <c r="R10" s="87">
        <f t="shared" si="1"/>
        <v>0</v>
      </c>
      <c r="S10" s="87">
        <f t="shared" si="2"/>
        <v>0</v>
      </c>
      <c r="T10" s="87">
        <f t="shared" si="3"/>
        <v>0</v>
      </c>
      <c r="U10" s="87">
        <f t="shared" si="7"/>
        <v>0</v>
      </c>
      <c r="V10" s="218">
        <f t="shared" si="4"/>
        <v>0</v>
      </c>
      <c r="W10" s="89">
        <f t="shared" si="8"/>
        <v>0</v>
      </c>
      <c r="X10" s="69">
        <f t="shared" si="9"/>
        <v>0.02702702702702703</v>
      </c>
      <c r="Y10" s="70">
        <f t="shared" si="10"/>
        <v>0.02702702702702703</v>
      </c>
      <c r="Z10" s="72">
        <v>0.02935290193462308</v>
      </c>
      <c r="AA10" s="58">
        <v>0.033808418959</v>
      </c>
      <c r="AB10" s="59">
        <v>0.025657894737</v>
      </c>
    </row>
    <row r="11" spans="1:28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1</v>
      </c>
      <c r="G11" s="30">
        <v>0</v>
      </c>
      <c r="H11" s="30">
        <v>0</v>
      </c>
      <c r="I11" s="54">
        <v>0</v>
      </c>
      <c r="J11" s="26">
        <f t="shared" si="5"/>
        <v>1</v>
      </c>
      <c r="K11" s="30">
        <v>0</v>
      </c>
      <c r="L11" s="54">
        <v>1</v>
      </c>
      <c r="M11" s="29">
        <v>55</v>
      </c>
      <c r="N11" s="30">
        <v>103</v>
      </c>
      <c r="O11" s="31">
        <v>93</v>
      </c>
      <c r="P11" s="32">
        <f t="shared" si="0"/>
        <v>0</v>
      </c>
      <c r="Q11" s="33">
        <f t="shared" si="6"/>
        <v>0</v>
      </c>
      <c r="R11" s="33">
        <f t="shared" si="1"/>
        <v>0</v>
      </c>
      <c r="S11" s="33">
        <f t="shared" si="2"/>
        <v>0.09090909090909091</v>
      </c>
      <c r="T11" s="33">
        <f t="shared" si="3"/>
        <v>0</v>
      </c>
      <c r="U11" s="33">
        <f t="shared" si="7"/>
        <v>0</v>
      </c>
      <c r="V11" s="219">
        <f t="shared" si="4"/>
        <v>0</v>
      </c>
      <c r="W11" s="35">
        <f t="shared" si="8"/>
        <v>0.02702702702702703</v>
      </c>
      <c r="X11" s="55">
        <f t="shared" si="9"/>
        <v>0</v>
      </c>
      <c r="Y11" s="56">
        <f t="shared" si="10"/>
        <v>0.02702702702702703</v>
      </c>
      <c r="Z11" s="36">
        <v>0.018199867637326273</v>
      </c>
      <c r="AA11" s="37">
        <v>0.034049586777</v>
      </c>
      <c r="AB11" s="38">
        <v>0.030592105263</v>
      </c>
    </row>
    <row r="12" spans="1:28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0</v>
      </c>
      <c r="F12" s="30">
        <v>1</v>
      </c>
      <c r="G12" s="30">
        <v>0</v>
      </c>
      <c r="H12" s="30">
        <v>0</v>
      </c>
      <c r="I12" s="54">
        <v>0</v>
      </c>
      <c r="J12" s="26">
        <f t="shared" si="5"/>
        <v>1</v>
      </c>
      <c r="K12" s="30">
        <v>0</v>
      </c>
      <c r="L12" s="54">
        <v>2</v>
      </c>
      <c r="M12" s="29">
        <v>77</v>
      </c>
      <c r="N12" s="30">
        <v>135</v>
      </c>
      <c r="O12" s="31">
        <v>104</v>
      </c>
      <c r="P12" s="32">
        <f t="shared" si="0"/>
        <v>0</v>
      </c>
      <c r="Q12" s="33">
        <f t="shared" si="6"/>
        <v>0</v>
      </c>
      <c r="R12" s="33">
        <f t="shared" si="1"/>
        <v>0</v>
      </c>
      <c r="S12" s="33">
        <f t="shared" si="2"/>
        <v>0.09090909090909091</v>
      </c>
      <c r="T12" s="33">
        <f t="shared" si="3"/>
        <v>0</v>
      </c>
      <c r="U12" s="33">
        <f t="shared" si="7"/>
        <v>0</v>
      </c>
      <c r="V12" s="219">
        <f t="shared" si="4"/>
        <v>0</v>
      </c>
      <c r="W12" s="35">
        <f t="shared" si="8"/>
        <v>0.02702702702702703</v>
      </c>
      <c r="X12" s="55">
        <f t="shared" si="9"/>
        <v>0</v>
      </c>
      <c r="Y12" s="56">
        <f t="shared" si="10"/>
        <v>0.05405405405405406</v>
      </c>
      <c r="Z12" s="36">
        <v>0.025522041763341066</v>
      </c>
      <c r="AA12" s="37">
        <v>0.044598612488</v>
      </c>
      <c r="AB12" s="38">
        <v>0.034210526316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1">
        <v>0</v>
      </c>
      <c r="J13" s="40">
        <f t="shared" si="5"/>
        <v>0</v>
      </c>
      <c r="K13" s="44">
        <v>1</v>
      </c>
      <c r="L13" s="61">
        <v>2</v>
      </c>
      <c r="M13" s="43">
        <v>98</v>
      </c>
      <c r="N13" s="44">
        <v>127</v>
      </c>
      <c r="O13" s="45">
        <v>113</v>
      </c>
      <c r="P13" s="46">
        <f t="shared" si="0"/>
        <v>0</v>
      </c>
      <c r="Q13" s="47">
        <f t="shared" si="6"/>
        <v>0</v>
      </c>
      <c r="R13" s="47">
        <f t="shared" si="1"/>
        <v>0</v>
      </c>
      <c r="S13" s="47">
        <f t="shared" si="2"/>
        <v>0</v>
      </c>
      <c r="T13" s="47">
        <f t="shared" si="3"/>
        <v>0</v>
      </c>
      <c r="U13" s="47">
        <f t="shared" si="7"/>
        <v>0</v>
      </c>
      <c r="V13" s="220">
        <f t="shared" si="4"/>
        <v>0</v>
      </c>
      <c r="W13" s="49">
        <f t="shared" si="8"/>
        <v>0</v>
      </c>
      <c r="X13" s="62">
        <f t="shared" si="9"/>
        <v>0.02702702702702703</v>
      </c>
      <c r="Y13" s="63">
        <f t="shared" si="10"/>
        <v>0.05405405405405406</v>
      </c>
      <c r="Z13" s="50">
        <v>0.03243958953988745</v>
      </c>
      <c r="AA13" s="51">
        <v>0.041914191419</v>
      </c>
      <c r="AB13" s="52">
        <v>0.03714661407</v>
      </c>
    </row>
    <row r="14" spans="1:28" s="143" customFormat="1" ht="13.5" customHeight="1">
      <c r="A14" s="392">
        <v>3</v>
      </c>
      <c r="B14" s="132" t="s">
        <v>9</v>
      </c>
      <c r="C14" s="29">
        <v>0</v>
      </c>
      <c r="D14" s="30">
        <v>1</v>
      </c>
      <c r="E14" s="30">
        <v>0</v>
      </c>
      <c r="F14" s="30">
        <v>1</v>
      </c>
      <c r="G14" s="30">
        <v>0</v>
      </c>
      <c r="H14" s="30">
        <v>1</v>
      </c>
      <c r="I14" s="54">
        <v>0</v>
      </c>
      <c r="J14" s="26">
        <f t="shared" si="5"/>
        <v>3</v>
      </c>
      <c r="K14" s="30">
        <v>1</v>
      </c>
      <c r="L14" s="54"/>
      <c r="M14" s="29">
        <v>95</v>
      </c>
      <c r="N14" s="30">
        <v>174</v>
      </c>
      <c r="O14" s="31">
        <v>102</v>
      </c>
      <c r="P14" s="32">
        <f t="shared" si="0"/>
        <v>0</v>
      </c>
      <c r="Q14" s="33">
        <f t="shared" si="6"/>
        <v>0.16666666666666666</v>
      </c>
      <c r="R14" s="33">
        <f t="shared" si="1"/>
        <v>0</v>
      </c>
      <c r="S14" s="33">
        <f t="shared" si="2"/>
        <v>0.09090909090909091</v>
      </c>
      <c r="T14" s="33">
        <f t="shared" si="3"/>
        <v>0</v>
      </c>
      <c r="U14" s="33">
        <f t="shared" si="7"/>
        <v>0.25</v>
      </c>
      <c r="V14" s="34">
        <f t="shared" si="4"/>
        <v>0</v>
      </c>
      <c r="W14" s="35">
        <f t="shared" si="8"/>
        <v>0.08108108108108109</v>
      </c>
      <c r="X14" s="55">
        <f t="shared" si="9"/>
        <v>0.02702702702702703</v>
      </c>
      <c r="Y14" s="56">
        <f t="shared" si="10"/>
        <v>0</v>
      </c>
      <c r="Z14" s="36">
        <v>0.0314257360238174</v>
      </c>
      <c r="AA14" s="37">
        <v>0.057387862797</v>
      </c>
      <c r="AB14" s="38">
        <v>0.033563672261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5"/>
        <v>1</v>
      </c>
      <c r="K15" s="30">
        <v>0</v>
      </c>
      <c r="L15" s="54">
        <v>3</v>
      </c>
      <c r="M15" s="29">
        <v>84</v>
      </c>
      <c r="N15" s="30">
        <v>156</v>
      </c>
      <c r="O15" s="31">
        <v>156</v>
      </c>
      <c r="P15" s="32">
        <f t="shared" si="0"/>
        <v>0</v>
      </c>
      <c r="Q15" s="33">
        <f t="shared" si="6"/>
        <v>0.16666666666666666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0.02702702702702703</v>
      </c>
      <c r="X15" s="55">
        <f t="shared" si="9"/>
        <v>0</v>
      </c>
      <c r="Y15" s="56">
        <f t="shared" si="10"/>
        <v>0.08108108108108109</v>
      </c>
      <c r="Z15" s="36">
        <v>0.027777777777777776</v>
      </c>
      <c r="AA15" s="37">
        <v>0.051502145923</v>
      </c>
      <c r="AB15" s="38">
        <v>0.051315789474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1</v>
      </c>
      <c r="E16" s="30">
        <v>0</v>
      </c>
      <c r="F16" s="30">
        <v>2</v>
      </c>
      <c r="G16" s="30">
        <v>0</v>
      </c>
      <c r="H16" s="30">
        <v>0</v>
      </c>
      <c r="I16" s="54">
        <v>0</v>
      </c>
      <c r="J16" s="26">
        <f t="shared" si="5"/>
        <v>3</v>
      </c>
      <c r="K16" s="30">
        <v>3</v>
      </c>
      <c r="L16" s="54">
        <v>5</v>
      </c>
      <c r="M16" s="29">
        <v>140</v>
      </c>
      <c r="N16" s="30">
        <v>103</v>
      </c>
      <c r="O16" s="31">
        <v>169</v>
      </c>
      <c r="P16" s="32">
        <f t="shared" si="0"/>
        <v>0</v>
      </c>
      <c r="Q16" s="33">
        <f t="shared" si="6"/>
        <v>0.16666666666666666</v>
      </c>
      <c r="R16" s="33">
        <f t="shared" si="1"/>
        <v>0</v>
      </c>
      <c r="S16" s="33">
        <f t="shared" si="2"/>
        <v>0.18181818181818182</v>
      </c>
      <c r="T16" s="33">
        <f t="shared" si="3"/>
        <v>0</v>
      </c>
      <c r="U16" s="33">
        <f t="shared" si="7"/>
        <v>0</v>
      </c>
      <c r="V16" s="34">
        <f t="shared" si="4"/>
        <v>0</v>
      </c>
      <c r="W16" s="35">
        <f t="shared" si="8"/>
        <v>0.08108108108108109</v>
      </c>
      <c r="X16" s="55">
        <f t="shared" si="9"/>
        <v>0.08108108108108109</v>
      </c>
      <c r="Y16" s="56">
        <f t="shared" si="10"/>
        <v>0.13513513513513514</v>
      </c>
      <c r="Z16" s="36">
        <v>0.04638833664678595</v>
      </c>
      <c r="AA16" s="37">
        <v>0.034105960265</v>
      </c>
      <c r="AB16" s="38">
        <v>0.055555555556</v>
      </c>
    </row>
    <row r="17" spans="1:28" s="143" customFormat="1" ht="13.5" customHeight="1">
      <c r="A17" s="393"/>
      <c r="B17" s="137" t="s">
        <v>12</v>
      </c>
      <c r="C17" s="29">
        <v>0</v>
      </c>
      <c r="D17" s="30">
        <v>2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2</v>
      </c>
      <c r="K17" s="30">
        <v>0</v>
      </c>
      <c r="L17" s="54">
        <v>4</v>
      </c>
      <c r="M17" s="29">
        <v>132</v>
      </c>
      <c r="N17" s="30">
        <v>105</v>
      </c>
      <c r="O17" s="31">
        <v>178</v>
      </c>
      <c r="P17" s="32">
        <f t="shared" si="0"/>
        <v>0</v>
      </c>
      <c r="Q17" s="33">
        <f t="shared" si="6"/>
        <v>0.3333333333333333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0.05405405405405406</v>
      </c>
      <c r="X17" s="55">
        <f t="shared" si="9"/>
        <v>0</v>
      </c>
      <c r="Y17" s="56">
        <f t="shared" si="10"/>
        <v>0.10810810810810811</v>
      </c>
      <c r="Z17" s="36">
        <v>0.04397068620919387</v>
      </c>
      <c r="AA17" s="37">
        <v>0.034710743802</v>
      </c>
      <c r="AB17" s="38">
        <v>0.059214903526</v>
      </c>
    </row>
    <row r="18" spans="1:28" s="148" customFormat="1" ht="13.5" customHeight="1">
      <c r="A18" s="395">
        <v>4</v>
      </c>
      <c r="B18" s="142" t="s">
        <v>13</v>
      </c>
      <c r="C18" s="83">
        <v>0</v>
      </c>
      <c r="D18" s="84">
        <v>2</v>
      </c>
      <c r="E18" s="84">
        <v>0</v>
      </c>
      <c r="F18" s="84">
        <v>1</v>
      </c>
      <c r="G18" s="84">
        <v>0</v>
      </c>
      <c r="H18" s="84">
        <v>0</v>
      </c>
      <c r="I18" s="85">
        <v>0</v>
      </c>
      <c r="J18" s="215">
        <f t="shared" si="5"/>
        <v>3</v>
      </c>
      <c r="K18" s="84">
        <v>2</v>
      </c>
      <c r="L18" s="67">
        <v>9</v>
      </c>
      <c r="M18" s="83">
        <v>134</v>
      </c>
      <c r="N18" s="84">
        <v>109</v>
      </c>
      <c r="O18" s="68">
        <v>198</v>
      </c>
      <c r="P18" s="86">
        <f t="shared" si="0"/>
        <v>0</v>
      </c>
      <c r="Q18" s="87">
        <f t="shared" si="6"/>
        <v>0.3333333333333333</v>
      </c>
      <c r="R18" s="87">
        <f t="shared" si="1"/>
        <v>0</v>
      </c>
      <c r="S18" s="87">
        <f t="shared" si="2"/>
        <v>0.09090909090909091</v>
      </c>
      <c r="T18" s="87">
        <f t="shared" si="3"/>
        <v>0</v>
      </c>
      <c r="U18" s="87">
        <f t="shared" si="7"/>
        <v>0</v>
      </c>
      <c r="V18" s="218">
        <f t="shared" si="4"/>
        <v>0</v>
      </c>
      <c r="W18" s="89">
        <f t="shared" si="8"/>
        <v>0.08108108108108109</v>
      </c>
      <c r="X18" s="87">
        <f t="shared" si="9"/>
        <v>0.05405405405405406</v>
      </c>
      <c r="Y18" s="70">
        <f t="shared" si="10"/>
        <v>0.24324324324324326</v>
      </c>
      <c r="Z18" s="145">
        <v>0.04448871181938911</v>
      </c>
      <c r="AA18" s="146">
        <v>0.03606882859</v>
      </c>
      <c r="AB18" s="59">
        <v>0.065584630672</v>
      </c>
    </row>
    <row r="19" spans="1:28" s="148" customFormat="1" ht="13.5" customHeight="1">
      <c r="A19" s="392"/>
      <c r="B19" s="132" t="s">
        <v>14</v>
      </c>
      <c r="C19" s="76">
        <v>0</v>
      </c>
      <c r="D19" s="77">
        <v>4</v>
      </c>
      <c r="E19" s="77">
        <v>0</v>
      </c>
      <c r="F19" s="77">
        <v>1</v>
      </c>
      <c r="G19" s="77">
        <v>0</v>
      </c>
      <c r="H19" s="77">
        <v>0</v>
      </c>
      <c r="I19" s="78">
        <v>0</v>
      </c>
      <c r="J19" s="26">
        <f t="shared" si="5"/>
        <v>5</v>
      </c>
      <c r="K19" s="77">
        <v>2</v>
      </c>
      <c r="L19" s="54">
        <v>15</v>
      </c>
      <c r="M19" s="76">
        <v>192</v>
      </c>
      <c r="N19" s="77">
        <v>136</v>
      </c>
      <c r="O19" s="31">
        <v>316</v>
      </c>
      <c r="P19" s="32">
        <f t="shared" si="0"/>
        <v>0</v>
      </c>
      <c r="Q19" s="33">
        <f t="shared" si="6"/>
        <v>0.6666666666666666</v>
      </c>
      <c r="R19" s="33">
        <f t="shared" si="1"/>
        <v>0</v>
      </c>
      <c r="S19" s="33">
        <f t="shared" si="2"/>
        <v>0.09090909090909091</v>
      </c>
      <c r="T19" s="33">
        <f t="shared" si="3"/>
        <v>0</v>
      </c>
      <c r="U19" s="33">
        <f t="shared" si="7"/>
        <v>0</v>
      </c>
      <c r="V19" s="219">
        <f t="shared" si="4"/>
        <v>0</v>
      </c>
      <c r="W19" s="35">
        <f t="shared" si="8"/>
        <v>0.13513513513513514</v>
      </c>
      <c r="X19" s="33">
        <f t="shared" si="9"/>
        <v>0.05405405405405406</v>
      </c>
      <c r="Y19" s="56">
        <f t="shared" si="10"/>
        <v>0.40540540540540543</v>
      </c>
      <c r="Z19" s="134">
        <v>0.06385101429996674</v>
      </c>
      <c r="AA19" s="135">
        <v>0.045048029149</v>
      </c>
      <c r="AB19" s="38">
        <v>0.104809286899</v>
      </c>
    </row>
    <row r="20" spans="1:28" s="148" customFormat="1" ht="13.5" customHeight="1">
      <c r="A20" s="392"/>
      <c r="B20" s="132" t="s">
        <v>15</v>
      </c>
      <c r="C20" s="76">
        <v>2</v>
      </c>
      <c r="D20" s="77">
        <v>5</v>
      </c>
      <c r="E20" s="77">
        <v>0</v>
      </c>
      <c r="F20" s="77">
        <v>2</v>
      </c>
      <c r="G20" s="77">
        <v>0</v>
      </c>
      <c r="H20" s="77">
        <v>0</v>
      </c>
      <c r="I20" s="78">
        <v>1</v>
      </c>
      <c r="J20" s="26">
        <f t="shared" si="5"/>
        <v>10</v>
      </c>
      <c r="K20" s="77">
        <v>2</v>
      </c>
      <c r="L20" s="54">
        <v>17</v>
      </c>
      <c r="M20" s="76">
        <v>293</v>
      </c>
      <c r="N20" s="77">
        <v>186</v>
      </c>
      <c r="O20" s="31">
        <v>426</v>
      </c>
      <c r="P20" s="32">
        <f t="shared" si="0"/>
        <v>0.6666666666666666</v>
      </c>
      <c r="Q20" s="33">
        <f t="shared" si="6"/>
        <v>0.8333333333333334</v>
      </c>
      <c r="R20" s="33">
        <f t="shared" si="1"/>
        <v>0</v>
      </c>
      <c r="S20" s="33">
        <f t="shared" si="2"/>
        <v>0.18181818181818182</v>
      </c>
      <c r="T20" s="33">
        <f t="shared" si="3"/>
        <v>0</v>
      </c>
      <c r="U20" s="33">
        <f t="shared" si="7"/>
        <v>0</v>
      </c>
      <c r="V20" s="219">
        <f t="shared" si="4"/>
        <v>0.25</v>
      </c>
      <c r="W20" s="35">
        <f t="shared" si="8"/>
        <v>0.2702702702702703</v>
      </c>
      <c r="X20" s="33">
        <f t="shared" si="9"/>
        <v>0.05405405405405406</v>
      </c>
      <c r="Y20" s="56">
        <f t="shared" si="10"/>
        <v>0.4594594594594595</v>
      </c>
      <c r="Z20" s="134">
        <v>0.0968595041322314</v>
      </c>
      <c r="AA20" s="135">
        <v>0.061691542289</v>
      </c>
      <c r="AB20" s="38">
        <v>0.141106326598</v>
      </c>
    </row>
    <row r="21" spans="1:28" s="148" customFormat="1" ht="13.5" customHeight="1">
      <c r="A21" s="393"/>
      <c r="B21" s="132" t="s">
        <v>16</v>
      </c>
      <c r="C21" s="76">
        <v>1</v>
      </c>
      <c r="D21" s="77">
        <v>8</v>
      </c>
      <c r="E21" s="77">
        <v>1</v>
      </c>
      <c r="F21" s="77">
        <v>2</v>
      </c>
      <c r="G21" s="77">
        <v>0</v>
      </c>
      <c r="H21" s="77">
        <v>0</v>
      </c>
      <c r="I21" s="78">
        <v>0</v>
      </c>
      <c r="J21" s="26">
        <f t="shared" si="5"/>
        <v>12</v>
      </c>
      <c r="K21" s="77">
        <v>2</v>
      </c>
      <c r="L21" s="54">
        <v>15</v>
      </c>
      <c r="M21" s="76">
        <v>475</v>
      </c>
      <c r="N21" s="77">
        <v>241</v>
      </c>
      <c r="O21" s="31">
        <v>472</v>
      </c>
      <c r="P21" s="32">
        <f t="shared" si="0"/>
        <v>0.3333333333333333</v>
      </c>
      <c r="Q21" s="33">
        <f t="shared" si="6"/>
        <v>1.3333333333333333</v>
      </c>
      <c r="R21" s="33">
        <f t="shared" si="1"/>
        <v>0.2</v>
      </c>
      <c r="S21" s="33">
        <f t="shared" si="2"/>
        <v>0.18181818181818182</v>
      </c>
      <c r="T21" s="33">
        <f t="shared" si="3"/>
        <v>0</v>
      </c>
      <c r="U21" s="33">
        <f t="shared" si="7"/>
        <v>0</v>
      </c>
      <c r="V21" s="219">
        <f t="shared" si="4"/>
        <v>0</v>
      </c>
      <c r="W21" s="35">
        <f t="shared" si="8"/>
        <v>0.32432432432432434</v>
      </c>
      <c r="X21" s="33">
        <f t="shared" si="9"/>
        <v>0.05405405405405406</v>
      </c>
      <c r="Y21" s="56">
        <f t="shared" si="10"/>
        <v>0.40540540540540543</v>
      </c>
      <c r="Z21" s="134">
        <v>0.15822784810126583</v>
      </c>
      <c r="AA21" s="135">
        <v>0.080872483221</v>
      </c>
      <c r="AB21" s="38">
        <v>0.157543391188</v>
      </c>
    </row>
    <row r="22" spans="1:28" s="148" customFormat="1" ht="13.5" customHeight="1">
      <c r="A22" s="395">
        <v>5</v>
      </c>
      <c r="B22" s="142" t="s">
        <v>17</v>
      </c>
      <c r="C22" s="83">
        <v>3</v>
      </c>
      <c r="D22" s="84">
        <v>11</v>
      </c>
      <c r="E22" s="84">
        <v>1</v>
      </c>
      <c r="F22" s="84">
        <v>0</v>
      </c>
      <c r="G22" s="84">
        <v>0</v>
      </c>
      <c r="H22" s="84">
        <v>0</v>
      </c>
      <c r="I22" s="85">
        <v>0</v>
      </c>
      <c r="J22" s="215">
        <f t="shared" si="5"/>
        <v>15</v>
      </c>
      <c r="K22" s="84">
        <v>2</v>
      </c>
      <c r="L22" s="67">
        <v>19</v>
      </c>
      <c r="M22" s="83">
        <v>531</v>
      </c>
      <c r="N22" s="84">
        <v>172</v>
      </c>
      <c r="O22" s="68">
        <v>552</v>
      </c>
      <c r="P22" s="86">
        <f t="shared" si="0"/>
        <v>1</v>
      </c>
      <c r="Q22" s="87">
        <f t="shared" si="6"/>
        <v>1.8333333333333333</v>
      </c>
      <c r="R22" s="87">
        <f t="shared" si="1"/>
        <v>0.2</v>
      </c>
      <c r="S22" s="87">
        <f t="shared" si="2"/>
        <v>0</v>
      </c>
      <c r="T22" s="87">
        <f t="shared" si="3"/>
        <v>0</v>
      </c>
      <c r="U22" s="87">
        <f t="shared" si="7"/>
        <v>0</v>
      </c>
      <c r="V22" s="218">
        <f t="shared" si="4"/>
        <v>0</v>
      </c>
      <c r="W22" s="89">
        <f t="shared" si="8"/>
        <v>0.40540540540540543</v>
      </c>
      <c r="X22" s="87">
        <f t="shared" si="9"/>
        <v>0.05405405405405406</v>
      </c>
      <c r="Y22" s="70">
        <f t="shared" si="10"/>
        <v>0.5135135135135135</v>
      </c>
      <c r="Z22" s="145">
        <v>0.1806736985369173</v>
      </c>
      <c r="AA22" s="146">
        <v>0.057854019509</v>
      </c>
      <c r="AB22" s="59">
        <v>0.184862692565</v>
      </c>
    </row>
    <row r="23" spans="1:28" s="148" customFormat="1" ht="13.5" customHeight="1">
      <c r="A23" s="392"/>
      <c r="B23" s="132" t="s">
        <v>18</v>
      </c>
      <c r="C23" s="76">
        <v>0</v>
      </c>
      <c r="D23" s="77">
        <v>16</v>
      </c>
      <c r="E23" s="77">
        <v>2</v>
      </c>
      <c r="F23" s="77">
        <v>2</v>
      </c>
      <c r="G23" s="77">
        <v>1</v>
      </c>
      <c r="H23" s="77">
        <v>0</v>
      </c>
      <c r="I23" s="78">
        <v>0</v>
      </c>
      <c r="J23" s="26">
        <f t="shared" si="5"/>
        <v>21</v>
      </c>
      <c r="K23" s="77">
        <v>7</v>
      </c>
      <c r="L23" s="54">
        <v>40</v>
      </c>
      <c r="M23" s="76">
        <v>515</v>
      </c>
      <c r="N23" s="77">
        <v>445</v>
      </c>
      <c r="O23" s="31">
        <v>877</v>
      </c>
      <c r="P23" s="32">
        <f t="shared" si="0"/>
        <v>0</v>
      </c>
      <c r="Q23" s="33">
        <f t="shared" si="6"/>
        <v>2.6666666666666665</v>
      </c>
      <c r="R23" s="33">
        <f t="shared" si="1"/>
        <v>0.4</v>
      </c>
      <c r="S23" s="33">
        <f t="shared" si="2"/>
        <v>0.18181818181818182</v>
      </c>
      <c r="T23" s="33">
        <f t="shared" si="3"/>
        <v>0.25</v>
      </c>
      <c r="U23" s="33">
        <f t="shared" si="7"/>
        <v>0</v>
      </c>
      <c r="V23" s="34">
        <f t="shared" si="4"/>
        <v>0</v>
      </c>
      <c r="W23" s="35">
        <f t="shared" si="8"/>
        <v>0.5675675675675675</v>
      </c>
      <c r="X23" s="33">
        <f t="shared" si="9"/>
        <v>0.1891891891891892</v>
      </c>
      <c r="Y23" s="56">
        <f t="shared" si="10"/>
        <v>1.0810810810810811</v>
      </c>
      <c r="Z23" s="134">
        <v>0.17103952175357023</v>
      </c>
      <c r="AA23" s="135">
        <v>0.147399801259</v>
      </c>
      <c r="AB23" s="38">
        <v>0.29087893864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16</v>
      </c>
      <c r="E24" s="77">
        <v>9</v>
      </c>
      <c r="F24" s="77">
        <v>0</v>
      </c>
      <c r="G24" s="77">
        <v>2</v>
      </c>
      <c r="H24" s="77">
        <v>0</v>
      </c>
      <c r="I24" s="78">
        <v>0</v>
      </c>
      <c r="J24" s="26">
        <f t="shared" si="5"/>
        <v>27</v>
      </c>
      <c r="K24" s="77">
        <v>14</v>
      </c>
      <c r="L24" s="54">
        <v>77</v>
      </c>
      <c r="M24" s="76">
        <v>753</v>
      </c>
      <c r="N24" s="77">
        <v>612</v>
      </c>
      <c r="O24" s="31">
        <v>1618</v>
      </c>
      <c r="P24" s="32">
        <f t="shared" si="0"/>
        <v>0</v>
      </c>
      <c r="Q24" s="33">
        <f t="shared" si="6"/>
        <v>2.6666666666666665</v>
      </c>
      <c r="R24" s="33">
        <f t="shared" si="1"/>
        <v>1.8</v>
      </c>
      <c r="S24" s="33">
        <f t="shared" si="2"/>
        <v>0</v>
      </c>
      <c r="T24" s="33">
        <f t="shared" si="3"/>
        <v>0.5</v>
      </c>
      <c r="U24" s="33">
        <f t="shared" si="7"/>
        <v>0</v>
      </c>
      <c r="V24" s="34">
        <f t="shared" si="4"/>
        <v>0</v>
      </c>
      <c r="W24" s="35">
        <f t="shared" si="8"/>
        <v>0.7297297297297297</v>
      </c>
      <c r="X24" s="33">
        <f t="shared" si="9"/>
        <v>0.3783783783783784</v>
      </c>
      <c r="Y24" s="56">
        <f t="shared" si="10"/>
        <v>2.081081081081081</v>
      </c>
      <c r="Z24" s="134">
        <v>0.24909030764141582</v>
      </c>
      <c r="AA24" s="135">
        <v>0.202581926514</v>
      </c>
      <c r="AB24" s="38">
        <v>0.536472148541</v>
      </c>
    </row>
    <row r="25" spans="1:28" s="148" customFormat="1" ht="13.5" customHeight="1">
      <c r="A25" s="392"/>
      <c r="B25" s="132" t="s">
        <v>20</v>
      </c>
      <c r="C25" s="76">
        <v>4</v>
      </c>
      <c r="D25" s="77">
        <v>23</v>
      </c>
      <c r="E25" s="77">
        <v>32</v>
      </c>
      <c r="F25" s="77">
        <v>21</v>
      </c>
      <c r="G25" s="77">
        <v>7</v>
      </c>
      <c r="H25" s="77">
        <v>1</v>
      </c>
      <c r="I25" s="78">
        <v>2</v>
      </c>
      <c r="J25" s="26">
        <f t="shared" si="5"/>
        <v>90</v>
      </c>
      <c r="K25" s="77">
        <v>20</v>
      </c>
      <c r="L25" s="54">
        <v>136</v>
      </c>
      <c r="M25" s="76">
        <v>1116</v>
      </c>
      <c r="N25" s="77">
        <v>878</v>
      </c>
      <c r="O25" s="31">
        <v>2898</v>
      </c>
      <c r="P25" s="32">
        <f t="shared" si="0"/>
        <v>1.3333333333333333</v>
      </c>
      <c r="Q25" s="33">
        <f t="shared" si="6"/>
        <v>3.8333333333333335</v>
      </c>
      <c r="R25" s="33">
        <f t="shared" si="1"/>
        <v>6.4</v>
      </c>
      <c r="S25" s="33">
        <f t="shared" si="2"/>
        <v>1.9090909090909092</v>
      </c>
      <c r="T25" s="33">
        <f t="shared" si="3"/>
        <v>1.75</v>
      </c>
      <c r="U25" s="33">
        <f t="shared" si="7"/>
        <v>0.25</v>
      </c>
      <c r="V25" s="34">
        <f t="shared" si="4"/>
        <v>0.5</v>
      </c>
      <c r="W25" s="35">
        <f t="shared" si="8"/>
        <v>2.4324324324324325</v>
      </c>
      <c r="X25" s="33">
        <f t="shared" si="9"/>
        <v>0.5405405405405406</v>
      </c>
      <c r="Y25" s="56">
        <f t="shared" si="10"/>
        <v>3.675675675675676</v>
      </c>
      <c r="Z25" s="134">
        <v>0.3697813121272366</v>
      </c>
      <c r="AA25" s="135">
        <v>0.290921139828</v>
      </c>
      <c r="AB25" s="38">
        <v>0.958967571145</v>
      </c>
    </row>
    <row r="26" spans="1:28" s="148" customFormat="1" ht="13.5" customHeight="1">
      <c r="A26" s="393"/>
      <c r="B26" s="137" t="s">
        <v>21</v>
      </c>
      <c r="C26" s="79">
        <v>5</v>
      </c>
      <c r="D26" s="80">
        <v>13</v>
      </c>
      <c r="E26" s="80">
        <v>36</v>
      </c>
      <c r="F26" s="80">
        <v>25</v>
      </c>
      <c r="G26" s="80">
        <v>8</v>
      </c>
      <c r="H26" s="80">
        <v>1</v>
      </c>
      <c r="I26" s="81">
        <v>18</v>
      </c>
      <c r="J26" s="40">
        <f t="shared" si="5"/>
        <v>106</v>
      </c>
      <c r="K26" s="80">
        <v>28</v>
      </c>
      <c r="L26" s="61">
        <v>149</v>
      </c>
      <c r="M26" s="79">
        <v>1600</v>
      </c>
      <c r="N26" s="80">
        <v>1254</v>
      </c>
      <c r="O26" s="45">
        <v>4479</v>
      </c>
      <c r="P26" s="46">
        <f t="shared" si="0"/>
        <v>1.6666666666666667</v>
      </c>
      <c r="Q26" s="47">
        <f t="shared" si="6"/>
        <v>2.1666666666666665</v>
      </c>
      <c r="R26" s="47">
        <f t="shared" si="1"/>
        <v>7.2</v>
      </c>
      <c r="S26" s="47">
        <f t="shared" si="2"/>
        <v>2.272727272727273</v>
      </c>
      <c r="T26" s="47">
        <f t="shared" si="3"/>
        <v>2</v>
      </c>
      <c r="U26" s="47">
        <f t="shared" si="7"/>
        <v>0.25</v>
      </c>
      <c r="V26" s="48">
        <f t="shared" si="4"/>
        <v>4.5</v>
      </c>
      <c r="W26" s="49">
        <f t="shared" si="8"/>
        <v>2.864864864864865</v>
      </c>
      <c r="X26" s="47">
        <f t="shared" si="9"/>
        <v>0.7567567567567568</v>
      </c>
      <c r="Y26" s="63">
        <f t="shared" si="10"/>
        <v>4.027027027027027</v>
      </c>
      <c r="Z26" s="139">
        <v>0.5299768135144087</v>
      </c>
      <c r="AA26" s="140">
        <v>0.414545454545</v>
      </c>
      <c r="AB26" s="52">
        <v>1.479682854311</v>
      </c>
    </row>
    <row r="27" spans="1:28" s="148" customFormat="1" ht="13.5" customHeight="1">
      <c r="A27" s="395">
        <v>6</v>
      </c>
      <c r="B27" s="132" t="s">
        <v>22</v>
      </c>
      <c r="C27" s="76">
        <v>7</v>
      </c>
      <c r="D27" s="77">
        <v>7</v>
      </c>
      <c r="E27" s="77">
        <v>25</v>
      </c>
      <c r="F27" s="77">
        <v>40</v>
      </c>
      <c r="G27" s="77">
        <v>13</v>
      </c>
      <c r="H27" s="77">
        <v>2</v>
      </c>
      <c r="I27" s="78">
        <v>6</v>
      </c>
      <c r="J27" s="26">
        <f t="shared" si="5"/>
        <v>100</v>
      </c>
      <c r="K27" s="77">
        <v>39</v>
      </c>
      <c r="L27" s="54">
        <v>135</v>
      </c>
      <c r="M27" s="76">
        <v>2547</v>
      </c>
      <c r="N27" s="77">
        <v>1796</v>
      </c>
      <c r="O27" s="31">
        <v>5898</v>
      </c>
      <c r="P27" s="32">
        <f t="shared" si="0"/>
        <v>2.3333333333333335</v>
      </c>
      <c r="Q27" s="33">
        <f t="shared" si="6"/>
        <v>1.1666666666666667</v>
      </c>
      <c r="R27" s="33">
        <f t="shared" si="1"/>
        <v>5</v>
      </c>
      <c r="S27" s="33">
        <f t="shared" si="2"/>
        <v>3.6363636363636362</v>
      </c>
      <c r="T27" s="33">
        <f t="shared" si="3"/>
        <v>3.25</v>
      </c>
      <c r="U27" s="33">
        <f t="shared" si="7"/>
        <v>0.5</v>
      </c>
      <c r="V27" s="219">
        <f t="shared" si="4"/>
        <v>1.5</v>
      </c>
      <c r="W27" s="35">
        <f t="shared" si="8"/>
        <v>2.7027027027027026</v>
      </c>
      <c r="X27" s="33">
        <f t="shared" si="9"/>
        <v>1.054054054054054</v>
      </c>
      <c r="Y27" s="56">
        <f t="shared" si="10"/>
        <v>3.6486486486486487</v>
      </c>
      <c r="Z27" s="134">
        <v>0.842819324950364</v>
      </c>
      <c r="AA27" s="135">
        <v>0.594505130751</v>
      </c>
      <c r="AB27" s="38">
        <v>1.949107732981</v>
      </c>
    </row>
    <row r="28" spans="1:28" s="148" customFormat="1" ht="13.5" customHeight="1">
      <c r="A28" s="392"/>
      <c r="B28" s="132" t="s">
        <v>23</v>
      </c>
      <c r="C28" s="76">
        <v>9</v>
      </c>
      <c r="D28" s="77">
        <v>10</v>
      </c>
      <c r="E28" s="77">
        <v>32</v>
      </c>
      <c r="F28" s="77">
        <v>98</v>
      </c>
      <c r="G28" s="77">
        <v>23</v>
      </c>
      <c r="H28" s="77">
        <v>11</v>
      </c>
      <c r="I28" s="78">
        <v>16</v>
      </c>
      <c r="J28" s="26">
        <f t="shared" si="5"/>
        <v>199</v>
      </c>
      <c r="K28" s="77">
        <v>67</v>
      </c>
      <c r="L28" s="54">
        <v>176</v>
      </c>
      <c r="M28" s="76">
        <v>3706</v>
      </c>
      <c r="N28" s="77">
        <v>2533</v>
      </c>
      <c r="O28" s="31">
        <v>8150</v>
      </c>
      <c r="P28" s="32">
        <f t="shared" si="0"/>
        <v>3</v>
      </c>
      <c r="Q28" s="33">
        <f t="shared" si="6"/>
        <v>1.6666666666666667</v>
      </c>
      <c r="R28" s="33">
        <f t="shared" si="1"/>
        <v>6.4</v>
      </c>
      <c r="S28" s="33">
        <f t="shared" si="2"/>
        <v>8.909090909090908</v>
      </c>
      <c r="T28" s="33">
        <f t="shared" si="3"/>
        <v>5.75</v>
      </c>
      <c r="U28" s="33">
        <f t="shared" si="7"/>
        <v>2.75</v>
      </c>
      <c r="V28" s="219">
        <f t="shared" si="4"/>
        <v>4</v>
      </c>
      <c r="W28" s="35">
        <f t="shared" si="8"/>
        <v>5.378378378378378</v>
      </c>
      <c r="X28" s="33">
        <f t="shared" si="9"/>
        <v>1.8108108108108107</v>
      </c>
      <c r="Y28" s="56">
        <f t="shared" si="10"/>
        <v>4.756756756756757</v>
      </c>
      <c r="Z28" s="134">
        <v>1.225934502150182</v>
      </c>
      <c r="AA28" s="135">
        <v>0.839019542895</v>
      </c>
      <c r="AB28" s="38">
        <v>2.696889477167</v>
      </c>
    </row>
    <row r="29" spans="1:28" s="148" customFormat="1" ht="13.5" customHeight="1">
      <c r="A29" s="392"/>
      <c r="B29" s="132" t="s">
        <v>24</v>
      </c>
      <c r="C29" s="76">
        <v>13</v>
      </c>
      <c r="D29" s="77">
        <v>6</v>
      </c>
      <c r="E29" s="77">
        <v>61</v>
      </c>
      <c r="F29" s="77">
        <v>131</v>
      </c>
      <c r="G29" s="77">
        <v>28</v>
      </c>
      <c r="H29" s="77">
        <v>53</v>
      </c>
      <c r="I29" s="78">
        <v>24</v>
      </c>
      <c r="J29" s="26">
        <f t="shared" si="5"/>
        <v>316</v>
      </c>
      <c r="K29" s="77">
        <v>119</v>
      </c>
      <c r="L29" s="54">
        <v>198</v>
      </c>
      <c r="M29" s="76">
        <v>4738</v>
      </c>
      <c r="N29" s="77">
        <v>3933</v>
      </c>
      <c r="O29" s="31">
        <v>10750</v>
      </c>
      <c r="P29" s="32">
        <f t="shared" si="0"/>
        <v>4.333333333333333</v>
      </c>
      <c r="Q29" s="33">
        <f t="shared" si="6"/>
        <v>1</v>
      </c>
      <c r="R29" s="33">
        <f t="shared" si="1"/>
        <v>12.2</v>
      </c>
      <c r="S29" s="33">
        <f t="shared" si="2"/>
        <v>11.909090909090908</v>
      </c>
      <c r="T29" s="33">
        <f t="shared" si="3"/>
        <v>7</v>
      </c>
      <c r="U29" s="33">
        <f t="shared" si="7"/>
        <v>13.25</v>
      </c>
      <c r="V29" s="219">
        <f t="shared" si="4"/>
        <v>6</v>
      </c>
      <c r="W29" s="35">
        <f t="shared" si="8"/>
        <v>8.54054054054054</v>
      </c>
      <c r="X29" s="33">
        <f t="shared" si="9"/>
        <v>3.2162162162162162</v>
      </c>
      <c r="Y29" s="56">
        <f t="shared" si="10"/>
        <v>5.351351351351352</v>
      </c>
      <c r="Z29" s="134">
        <v>1.56731723453523</v>
      </c>
      <c r="AA29" s="135">
        <v>1.300165289256</v>
      </c>
      <c r="AB29" s="38">
        <v>3.56196156395</v>
      </c>
    </row>
    <row r="30" spans="1:28" s="148" customFormat="1" ht="13.5" customHeight="1">
      <c r="A30" s="393"/>
      <c r="B30" s="137" t="s">
        <v>25</v>
      </c>
      <c r="C30" s="79">
        <v>11</v>
      </c>
      <c r="D30" s="80">
        <v>18</v>
      </c>
      <c r="E30" s="80">
        <v>51</v>
      </c>
      <c r="F30" s="80">
        <v>136</v>
      </c>
      <c r="G30" s="80">
        <v>46</v>
      </c>
      <c r="H30" s="80">
        <v>69</v>
      </c>
      <c r="I30" s="81">
        <v>28</v>
      </c>
      <c r="J30" s="40">
        <f t="shared" si="5"/>
        <v>359</v>
      </c>
      <c r="K30" s="80">
        <v>154</v>
      </c>
      <c r="L30" s="61">
        <v>214</v>
      </c>
      <c r="M30" s="79">
        <v>6768</v>
      </c>
      <c r="N30" s="80">
        <v>6599</v>
      </c>
      <c r="O30" s="45">
        <v>12801</v>
      </c>
      <c r="P30" s="46">
        <f t="shared" si="0"/>
        <v>3.6666666666666665</v>
      </c>
      <c r="Q30" s="47">
        <f t="shared" si="6"/>
        <v>3</v>
      </c>
      <c r="R30" s="47">
        <f t="shared" si="1"/>
        <v>10.2</v>
      </c>
      <c r="S30" s="47">
        <f t="shared" si="2"/>
        <v>12.363636363636363</v>
      </c>
      <c r="T30" s="47">
        <f t="shared" si="3"/>
        <v>11.5</v>
      </c>
      <c r="U30" s="47">
        <f t="shared" si="7"/>
        <v>17.25</v>
      </c>
      <c r="V30" s="220">
        <f t="shared" si="4"/>
        <v>7</v>
      </c>
      <c r="W30" s="49">
        <f t="shared" si="8"/>
        <v>9.702702702702704</v>
      </c>
      <c r="X30" s="47">
        <f t="shared" si="9"/>
        <v>4.162162162162162</v>
      </c>
      <c r="Y30" s="63">
        <f t="shared" si="10"/>
        <v>5.783783783783784</v>
      </c>
      <c r="Z30" s="139">
        <v>2.2462661798871557</v>
      </c>
      <c r="AA30" s="140">
        <v>2.173583662714</v>
      </c>
      <c r="AB30" s="52">
        <v>4.237338629593</v>
      </c>
    </row>
    <row r="31" spans="1:28" s="148" customFormat="1" ht="13.5" customHeight="1">
      <c r="A31" s="395">
        <v>7</v>
      </c>
      <c r="B31" s="142" t="s">
        <v>26</v>
      </c>
      <c r="C31" s="83">
        <v>22</v>
      </c>
      <c r="D31" s="84">
        <v>23</v>
      </c>
      <c r="E31" s="84">
        <v>54</v>
      </c>
      <c r="F31" s="84">
        <v>119</v>
      </c>
      <c r="G31" s="84">
        <v>30</v>
      </c>
      <c r="H31" s="84">
        <v>67</v>
      </c>
      <c r="I31" s="85">
        <v>31</v>
      </c>
      <c r="J31" s="215">
        <f t="shared" si="5"/>
        <v>346</v>
      </c>
      <c r="K31" s="84">
        <v>225</v>
      </c>
      <c r="L31" s="67">
        <v>270</v>
      </c>
      <c r="M31" s="83">
        <v>8792</v>
      </c>
      <c r="N31" s="84">
        <v>9938</v>
      </c>
      <c r="O31" s="68">
        <v>12784</v>
      </c>
      <c r="P31" s="86">
        <f t="shared" si="0"/>
        <v>7.333333333333333</v>
      </c>
      <c r="Q31" s="87">
        <f t="shared" si="6"/>
        <v>3.8333333333333335</v>
      </c>
      <c r="R31" s="87">
        <f t="shared" si="1"/>
        <v>10.8</v>
      </c>
      <c r="S31" s="87">
        <f t="shared" si="2"/>
        <v>10.818181818181818</v>
      </c>
      <c r="T31" s="87">
        <f t="shared" si="3"/>
        <v>7.5</v>
      </c>
      <c r="U31" s="87">
        <f t="shared" si="7"/>
        <v>16.75</v>
      </c>
      <c r="V31" s="88">
        <f t="shared" si="4"/>
        <v>7.75</v>
      </c>
      <c r="W31" s="89">
        <f t="shared" si="8"/>
        <v>9.35135135135135</v>
      </c>
      <c r="X31" s="87">
        <f t="shared" si="9"/>
        <v>6.081081081081081</v>
      </c>
      <c r="Y31" s="70">
        <f t="shared" si="10"/>
        <v>7.297297297297297</v>
      </c>
      <c r="Z31" s="145">
        <v>2.9102946044356175</v>
      </c>
      <c r="AA31" s="146">
        <v>3.283118599273</v>
      </c>
      <c r="AB31" s="59">
        <v>4.242947228676</v>
      </c>
    </row>
    <row r="32" spans="1:28" s="148" customFormat="1" ht="13.5" customHeight="1">
      <c r="A32" s="392"/>
      <c r="B32" s="132" t="s">
        <v>27</v>
      </c>
      <c r="C32" s="76">
        <v>25</v>
      </c>
      <c r="D32" s="77">
        <v>35</v>
      </c>
      <c r="E32" s="77">
        <v>37</v>
      </c>
      <c r="F32" s="77">
        <v>121</v>
      </c>
      <c r="G32" s="77">
        <v>43</v>
      </c>
      <c r="H32" s="77">
        <v>68</v>
      </c>
      <c r="I32" s="78">
        <v>26</v>
      </c>
      <c r="J32" s="26">
        <f t="shared" si="5"/>
        <v>355</v>
      </c>
      <c r="K32" s="77">
        <v>307</v>
      </c>
      <c r="L32" s="54">
        <v>254</v>
      </c>
      <c r="M32" s="76">
        <v>11834</v>
      </c>
      <c r="N32" s="77">
        <v>13170</v>
      </c>
      <c r="O32" s="31">
        <v>12609</v>
      </c>
      <c r="P32" s="32">
        <f t="shared" si="0"/>
        <v>8.333333333333334</v>
      </c>
      <c r="Q32" s="33">
        <f t="shared" si="6"/>
        <v>5.833333333333333</v>
      </c>
      <c r="R32" s="33">
        <f t="shared" si="1"/>
        <v>7.4</v>
      </c>
      <c r="S32" s="33">
        <f t="shared" si="2"/>
        <v>11</v>
      </c>
      <c r="T32" s="33">
        <f t="shared" si="3"/>
        <v>10.75</v>
      </c>
      <c r="U32" s="33">
        <f t="shared" si="7"/>
        <v>17</v>
      </c>
      <c r="V32" s="34">
        <f t="shared" si="4"/>
        <v>6.5</v>
      </c>
      <c r="W32" s="35">
        <f t="shared" si="8"/>
        <v>9.594594594594595</v>
      </c>
      <c r="X32" s="33">
        <f t="shared" si="9"/>
        <v>8.297297297297296</v>
      </c>
      <c r="Y32" s="56">
        <f t="shared" si="10"/>
        <v>6.864864864864865</v>
      </c>
      <c r="Z32" s="134">
        <v>3.9172459450513073</v>
      </c>
      <c r="AA32" s="135">
        <v>4.360927152318</v>
      </c>
      <c r="AB32" s="38">
        <v>4.205803869246</v>
      </c>
    </row>
    <row r="33" spans="1:28" s="148" customFormat="1" ht="13.5" customHeight="1">
      <c r="A33" s="392"/>
      <c r="B33" s="132" t="s">
        <v>28</v>
      </c>
      <c r="C33" s="76">
        <v>23</v>
      </c>
      <c r="D33" s="77">
        <v>20</v>
      </c>
      <c r="E33" s="77">
        <v>45</v>
      </c>
      <c r="F33" s="77">
        <v>80</v>
      </c>
      <c r="G33" s="77">
        <v>23</v>
      </c>
      <c r="H33" s="77">
        <v>54</v>
      </c>
      <c r="I33" s="78">
        <v>17</v>
      </c>
      <c r="J33" s="26">
        <f t="shared" si="5"/>
        <v>262</v>
      </c>
      <c r="K33" s="77">
        <v>278</v>
      </c>
      <c r="L33" s="54">
        <v>167</v>
      </c>
      <c r="M33" s="76">
        <v>13205</v>
      </c>
      <c r="N33" s="77">
        <v>13366</v>
      </c>
      <c r="O33" s="31">
        <v>8961</v>
      </c>
      <c r="P33" s="32">
        <f t="shared" si="0"/>
        <v>7.666666666666667</v>
      </c>
      <c r="Q33" s="33">
        <f t="shared" si="6"/>
        <v>3.3333333333333335</v>
      </c>
      <c r="R33" s="33">
        <f t="shared" si="1"/>
        <v>9</v>
      </c>
      <c r="S33" s="33">
        <f t="shared" si="2"/>
        <v>7.2727272727272725</v>
      </c>
      <c r="T33" s="33">
        <f t="shared" si="3"/>
        <v>5.75</v>
      </c>
      <c r="U33" s="33">
        <f t="shared" si="7"/>
        <v>13.5</v>
      </c>
      <c r="V33" s="34">
        <f t="shared" si="4"/>
        <v>4.25</v>
      </c>
      <c r="W33" s="35">
        <f t="shared" si="8"/>
        <v>7.081081081081081</v>
      </c>
      <c r="X33" s="33">
        <f t="shared" si="9"/>
        <v>7.513513513513513</v>
      </c>
      <c r="Y33" s="56">
        <f t="shared" si="10"/>
        <v>4.513513513513513</v>
      </c>
      <c r="Z33" s="134">
        <v>4.414911400869275</v>
      </c>
      <c r="AA33" s="135">
        <v>4.42143565994</v>
      </c>
      <c r="AB33" s="38">
        <v>2.97707641196</v>
      </c>
    </row>
    <row r="34" spans="1:28" s="148" customFormat="1" ht="13.5" customHeight="1">
      <c r="A34" s="392"/>
      <c r="B34" s="132" t="s">
        <v>29</v>
      </c>
      <c r="C34" s="76">
        <v>5</v>
      </c>
      <c r="D34" s="77">
        <v>31</v>
      </c>
      <c r="E34" s="77">
        <v>28</v>
      </c>
      <c r="F34" s="77">
        <v>99</v>
      </c>
      <c r="G34" s="77">
        <v>19</v>
      </c>
      <c r="H34" s="77">
        <v>54</v>
      </c>
      <c r="I34" s="78">
        <v>14</v>
      </c>
      <c r="J34" s="26">
        <f t="shared" si="5"/>
        <v>250</v>
      </c>
      <c r="K34" s="77">
        <v>241</v>
      </c>
      <c r="L34" s="54">
        <v>134</v>
      </c>
      <c r="M34" s="76">
        <v>10803</v>
      </c>
      <c r="N34" s="77">
        <v>14669</v>
      </c>
      <c r="O34" s="31">
        <v>8165</v>
      </c>
      <c r="P34" s="32">
        <f t="shared" si="0"/>
        <v>1.6666666666666667</v>
      </c>
      <c r="Q34" s="33">
        <f t="shared" si="6"/>
        <v>5.166666666666667</v>
      </c>
      <c r="R34" s="33">
        <f t="shared" si="1"/>
        <v>5.6</v>
      </c>
      <c r="S34" s="33">
        <f t="shared" si="2"/>
        <v>9</v>
      </c>
      <c r="T34" s="33">
        <f t="shared" si="3"/>
        <v>4.75</v>
      </c>
      <c r="U34" s="33">
        <f t="shared" si="7"/>
        <v>13.5</v>
      </c>
      <c r="V34" s="34">
        <f t="shared" si="4"/>
        <v>3.5</v>
      </c>
      <c r="W34" s="35">
        <f t="shared" si="8"/>
        <v>6.756756756756757</v>
      </c>
      <c r="X34" s="33">
        <f t="shared" si="9"/>
        <v>6.513513513513513</v>
      </c>
      <c r="Y34" s="56">
        <f t="shared" si="10"/>
        <v>3.6216216216216215</v>
      </c>
      <c r="Z34" s="134">
        <v>3.577152317880795</v>
      </c>
      <c r="AA34" s="135">
        <v>4.847653668209</v>
      </c>
      <c r="AB34" s="38">
        <v>2.70902455209</v>
      </c>
    </row>
    <row r="35" spans="1:28" s="148" customFormat="1" ht="13.5" customHeight="1">
      <c r="A35" s="393"/>
      <c r="B35" s="137" t="s">
        <v>30</v>
      </c>
      <c r="C35" s="79">
        <v>7</v>
      </c>
      <c r="D35" s="80">
        <v>23</v>
      </c>
      <c r="E35" s="80">
        <v>40</v>
      </c>
      <c r="F35" s="80">
        <v>41</v>
      </c>
      <c r="G35" s="80">
        <v>10</v>
      </c>
      <c r="H35" s="80">
        <v>22</v>
      </c>
      <c r="I35" s="81">
        <v>17</v>
      </c>
      <c r="J35" s="40">
        <f t="shared" si="5"/>
        <v>160</v>
      </c>
      <c r="K35" s="80">
        <v>151</v>
      </c>
      <c r="L35" s="61">
        <v>82</v>
      </c>
      <c r="M35" s="79">
        <v>9700</v>
      </c>
      <c r="N35" s="80">
        <v>11280</v>
      </c>
      <c r="O35" s="45">
        <v>5568</v>
      </c>
      <c r="P35" s="46">
        <f t="shared" si="0"/>
        <v>2.3333333333333335</v>
      </c>
      <c r="Q35" s="47">
        <f t="shared" si="6"/>
        <v>3.8333333333333335</v>
      </c>
      <c r="R35" s="47">
        <f t="shared" si="1"/>
        <v>8</v>
      </c>
      <c r="S35" s="47">
        <f t="shared" si="2"/>
        <v>3.727272727272727</v>
      </c>
      <c r="T35" s="47">
        <f t="shared" si="3"/>
        <v>2.5</v>
      </c>
      <c r="U35" s="47">
        <f t="shared" si="7"/>
        <v>5.5</v>
      </c>
      <c r="V35" s="48">
        <f t="shared" si="4"/>
        <v>4.25</v>
      </c>
      <c r="W35" s="49">
        <f t="shared" si="8"/>
        <v>4.324324324324325</v>
      </c>
      <c r="X35" s="47">
        <f t="shared" si="9"/>
        <v>4.081081081081081</v>
      </c>
      <c r="Y35" s="63">
        <f t="shared" si="10"/>
        <v>2.2162162162162162</v>
      </c>
      <c r="Z35" s="139">
        <v>3.2108573320092684</v>
      </c>
      <c r="AA35" s="140">
        <v>3.720316622691</v>
      </c>
      <c r="AB35" s="52">
        <v>1.851679414699</v>
      </c>
    </row>
    <row r="36" spans="1:28" s="148" customFormat="1" ht="13.5" customHeight="1">
      <c r="A36" s="392">
        <v>8</v>
      </c>
      <c r="B36" s="132" t="s">
        <v>31</v>
      </c>
      <c r="C36" s="76">
        <v>0</v>
      </c>
      <c r="D36" s="77">
        <v>20</v>
      </c>
      <c r="E36" s="77">
        <v>16</v>
      </c>
      <c r="F36" s="77">
        <v>26</v>
      </c>
      <c r="G36" s="77">
        <v>10</v>
      </c>
      <c r="H36" s="77">
        <v>7</v>
      </c>
      <c r="I36" s="78">
        <v>8</v>
      </c>
      <c r="J36" s="26">
        <f t="shared" si="5"/>
        <v>87</v>
      </c>
      <c r="K36" s="77">
        <v>125</v>
      </c>
      <c r="L36" s="54">
        <v>56</v>
      </c>
      <c r="M36" s="76">
        <v>7314</v>
      </c>
      <c r="N36" s="77">
        <v>8829</v>
      </c>
      <c r="O36" s="31">
        <v>3680</v>
      </c>
      <c r="P36" s="32">
        <f t="shared" si="0"/>
        <v>0</v>
      </c>
      <c r="Q36" s="33">
        <f t="shared" si="6"/>
        <v>3.3333333333333335</v>
      </c>
      <c r="R36" s="33">
        <f t="shared" si="1"/>
        <v>3.2</v>
      </c>
      <c r="S36" s="33">
        <f t="shared" si="2"/>
        <v>2.3636363636363638</v>
      </c>
      <c r="T36" s="33">
        <f t="shared" si="3"/>
        <v>2.5</v>
      </c>
      <c r="U36" s="33">
        <f t="shared" si="7"/>
        <v>1.75</v>
      </c>
      <c r="V36" s="219">
        <f t="shared" si="4"/>
        <v>2</v>
      </c>
      <c r="W36" s="35">
        <f t="shared" si="8"/>
        <v>2.3513513513513513</v>
      </c>
      <c r="X36" s="33">
        <f t="shared" si="9"/>
        <v>3.3783783783783785</v>
      </c>
      <c r="Y36" s="56">
        <f t="shared" si="10"/>
        <v>1.5135135135135136</v>
      </c>
      <c r="Z36" s="134">
        <v>2.4692775151924375</v>
      </c>
      <c r="AA36" s="135">
        <v>3.017429938483</v>
      </c>
      <c r="AB36" s="38">
        <v>1.258980499487</v>
      </c>
    </row>
    <row r="37" spans="1:28" s="148" customFormat="1" ht="13.5" customHeight="1">
      <c r="A37" s="392"/>
      <c r="B37" s="132" t="s">
        <v>32</v>
      </c>
      <c r="C37" s="76">
        <v>1</v>
      </c>
      <c r="D37" s="77">
        <v>12</v>
      </c>
      <c r="E37" s="77">
        <v>11</v>
      </c>
      <c r="F37" s="77">
        <v>26</v>
      </c>
      <c r="G37" s="77">
        <v>8</v>
      </c>
      <c r="H37" s="77">
        <v>10</v>
      </c>
      <c r="I37" s="78">
        <v>8</v>
      </c>
      <c r="J37" s="26">
        <f t="shared" si="5"/>
        <v>76</v>
      </c>
      <c r="K37" s="77">
        <v>106</v>
      </c>
      <c r="L37" s="54">
        <v>40</v>
      </c>
      <c r="M37" s="76">
        <v>4450</v>
      </c>
      <c r="N37" s="77">
        <v>5160</v>
      </c>
      <c r="O37" s="31">
        <v>2260</v>
      </c>
      <c r="P37" s="32">
        <f aca="true" t="shared" si="11" ref="P37:P56">C37/3</f>
        <v>0.3333333333333333</v>
      </c>
      <c r="Q37" s="33">
        <f t="shared" si="6"/>
        <v>2</v>
      </c>
      <c r="R37" s="33">
        <f aca="true" t="shared" si="12" ref="R37:R56">E37/5</f>
        <v>2.2</v>
      </c>
      <c r="S37" s="33">
        <f aca="true" t="shared" si="13" ref="S37:S56">F37/11</f>
        <v>2.3636363636363638</v>
      </c>
      <c r="T37" s="33">
        <f aca="true" t="shared" si="14" ref="T37:T56">G37/4</f>
        <v>2</v>
      </c>
      <c r="U37" s="33">
        <f t="shared" si="7"/>
        <v>2.5</v>
      </c>
      <c r="V37" s="219">
        <f aca="true" t="shared" si="15" ref="V37:V56">I37/4</f>
        <v>2</v>
      </c>
      <c r="W37" s="35">
        <f t="shared" si="8"/>
        <v>2.054054054054054</v>
      </c>
      <c r="X37" s="33">
        <f t="shared" si="9"/>
        <v>2.864864864864865</v>
      </c>
      <c r="Y37" s="56">
        <f t="shared" si="10"/>
        <v>1.0810810810810811</v>
      </c>
      <c r="Z37" s="134">
        <v>1.5355417529330573</v>
      </c>
      <c r="AA37" s="135">
        <v>1.784232365145</v>
      </c>
      <c r="AB37" s="38">
        <v>0.775566231984</v>
      </c>
    </row>
    <row r="38" spans="1:28" s="148" customFormat="1" ht="13.5" customHeight="1">
      <c r="A38" s="392"/>
      <c r="B38" s="132" t="s">
        <v>33</v>
      </c>
      <c r="C38" s="76">
        <v>4</v>
      </c>
      <c r="D38" s="77">
        <v>11</v>
      </c>
      <c r="E38" s="77">
        <v>3</v>
      </c>
      <c r="F38" s="77">
        <v>19</v>
      </c>
      <c r="G38" s="77">
        <v>0</v>
      </c>
      <c r="H38" s="77">
        <v>2</v>
      </c>
      <c r="I38" s="78">
        <v>6</v>
      </c>
      <c r="J38" s="26">
        <f t="shared" si="5"/>
        <v>45</v>
      </c>
      <c r="K38" s="77">
        <v>84</v>
      </c>
      <c r="L38" s="54">
        <v>14</v>
      </c>
      <c r="M38" s="76">
        <v>3581</v>
      </c>
      <c r="N38" s="77">
        <v>4642</v>
      </c>
      <c r="O38" s="31">
        <v>2000</v>
      </c>
      <c r="P38" s="32">
        <f t="shared" si="11"/>
        <v>1.3333333333333333</v>
      </c>
      <c r="Q38" s="33">
        <f t="shared" si="6"/>
        <v>1.8333333333333333</v>
      </c>
      <c r="R38" s="33">
        <f t="shared" si="12"/>
        <v>0.6</v>
      </c>
      <c r="S38" s="33">
        <f t="shared" si="13"/>
        <v>1.7272727272727273</v>
      </c>
      <c r="T38" s="33">
        <f t="shared" si="14"/>
        <v>0</v>
      </c>
      <c r="U38" s="33">
        <f t="shared" si="7"/>
        <v>0.5</v>
      </c>
      <c r="V38" s="219">
        <f t="shared" si="15"/>
        <v>1.5</v>
      </c>
      <c r="W38" s="35">
        <f t="shared" si="8"/>
        <v>1.2162162162162162</v>
      </c>
      <c r="X38" s="33">
        <f t="shared" si="9"/>
        <v>2.27027027027027</v>
      </c>
      <c r="Y38" s="56">
        <f t="shared" si="10"/>
        <v>0.3783783783783784</v>
      </c>
      <c r="Z38" s="134">
        <v>1.202484889187374</v>
      </c>
      <c r="AA38" s="135">
        <v>1.551470588235</v>
      </c>
      <c r="AB38" s="38">
        <v>0.669792364367</v>
      </c>
    </row>
    <row r="39" spans="1:28" s="148" customFormat="1" ht="13.5" customHeight="1">
      <c r="A39" s="393"/>
      <c r="B39" s="137" t="s">
        <v>34</v>
      </c>
      <c r="C39" s="79">
        <v>1</v>
      </c>
      <c r="D39" s="80">
        <v>9</v>
      </c>
      <c r="E39" s="80">
        <v>3</v>
      </c>
      <c r="F39" s="80">
        <v>3</v>
      </c>
      <c r="G39" s="80">
        <v>1</v>
      </c>
      <c r="H39" s="80">
        <v>3</v>
      </c>
      <c r="I39" s="81">
        <v>1</v>
      </c>
      <c r="J39" s="40">
        <f t="shared" si="5"/>
        <v>21</v>
      </c>
      <c r="K39" s="80">
        <v>85</v>
      </c>
      <c r="L39" s="61">
        <v>23</v>
      </c>
      <c r="M39" s="79">
        <v>3172</v>
      </c>
      <c r="N39" s="80">
        <v>4525</v>
      </c>
      <c r="O39" s="45">
        <v>1661</v>
      </c>
      <c r="P39" s="46">
        <f t="shared" si="11"/>
        <v>0.3333333333333333</v>
      </c>
      <c r="Q39" s="47">
        <f t="shared" si="6"/>
        <v>1.5</v>
      </c>
      <c r="R39" s="47">
        <f t="shared" si="12"/>
        <v>0.6</v>
      </c>
      <c r="S39" s="47">
        <f t="shared" si="13"/>
        <v>0.2727272727272727</v>
      </c>
      <c r="T39" s="47">
        <f t="shared" si="14"/>
        <v>0.25</v>
      </c>
      <c r="U39" s="47">
        <f t="shared" si="7"/>
        <v>0.75</v>
      </c>
      <c r="V39" s="220">
        <f t="shared" si="15"/>
        <v>0.25</v>
      </c>
      <c r="W39" s="49">
        <f t="shared" si="8"/>
        <v>0.5675675675675675</v>
      </c>
      <c r="X39" s="47">
        <f t="shared" si="9"/>
        <v>2.2972972972972974</v>
      </c>
      <c r="Y39" s="63">
        <f t="shared" si="10"/>
        <v>0.6216216216216216</v>
      </c>
      <c r="Z39" s="139">
        <v>1.0538205980066446</v>
      </c>
      <c r="AA39" s="140">
        <v>1.504321808511</v>
      </c>
      <c r="AB39" s="52">
        <v>0.553482172609</v>
      </c>
    </row>
    <row r="40" spans="1:28" s="148" customFormat="1" ht="13.5" customHeight="1">
      <c r="A40" s="395">
        <v>9</v>
      </c>
      <c r="B40" s="142" t="s">
        <v>35</v>
      </c>
      <c r="C40" s="83">
        <v>2</v>
      </c>
      <c r="D40" s="84">
        <v>7</v>
      </c>
      <c r="E40" s="84">
        <v>2</v>
      </c>
      <c r="F40" s="84">
        <v>17</v>
      </c>
      <c r="G40" s="84">
        <v>3</v>
      </c>
      <c r="H40" s="84">
        <v>5</v>
      </c>
      <c r="I40" s="85">
        <v>2</v>
      </c>
      <c r="J40" s="215">
        <f t="shared" si="5"/>
        <v>38</v>
      </c>
      <c r="K40" s="84">
        <v>78</v>
      </c>
      <c r="L40" s="67">
        <v>17</v>
      </c>
      <c r="M40" s="83">
        <v>3307</v>
      </c>
      <c r="N40" s="84">
        <v>4336</v>
      </c>
      <c r="O40" s="68">
        <v>1417</v>
      </c>
      <c r="P40" s="86">
        <f t="shared" si="11"/>
        <v>0.6666666666666666</v>
      </c>
      <c r="Q40" s="87">
        <f t="shared" si="6"/>
        <v>1.1666666666666667</v>
      </c>
      <c r="R40" s="87">
        <f t="shared" si="12"/>
        <v>0.4</v>
      </c>
      <c r="S40" s="87">
        <f t="shared" si="13"/>
        <v>1.5454545454545454</v>
      </c>
      <c r="T40" s="87">
        <f t="shared" si="14"/>
        <v>0.75</v>
      </c>
      <c r="U40" s="87">
        <f t="shared" si="7"/>
        <v>1.25</v>
      </c>
      <c r="V40" s="88">
        <f t="shared" si="15"/>
        <v>0.5</v>
      </c>
      <c r="W40" s="89">
        <f t="shared" si="8"/>
        <v>1.027027027027027</v>
      </c>
      <c r="X40" s="87">
        <f t="shared" si="9"/>
        <v>2.108108108108108</v>
      </c>
      <c r="Y40" s="70">
        <f t="shared" si="10"/>
        <v>0.4594594594594595</v>
      </c>
      <c r="Z40" s="145">
        <v>1.0946706388613041</v>
      </c>
      <c r="AA40" s="146">
        <v>1.436237164624</v>
      </c>
      <c r="AB40" s="59">
        <v>0.470139349701</v>
      </c>
    </row>
    <row r="41" spans="1:28" s="148" customFormat="1" ht="13.5" customHeight="1">
      <c r="A41" s="392"/>
      <c r="B41" s="132" t="s">
        <v>36</v>
      </c>
      <c r="C41" s="76">
        <v>2</v>
      </c>
      <c r="D41" s="77">
        <v>6</v>
      </c>
      <c r="E41" s="77">
        <v>1</v>
      </c>
      <c r="F41" s="77">
        <v>5</v>
      </c>
      <c r="G41" s="77">
        <v>1</v>
      </c>
      <c r="H41" s="77">
        <v>3</v>
      </c>
      <c r="I41" s="78">
        <v>2</v>
      </c>
      <c r="J41" s="26">
        <f t="shared" si="5"/>
        <v>20</v>
      </c>
      <c r="K41" s="77">
        <v>34</v>
      </c>
      <c r="L41" s="54">
        <v>12</v>
      </c>
      <c r="M41" s="76">
        <v>2983</v>
      </c>
      <c r="N41" s="77">
        <v>3989</v>
      </c>
      <c r="O41" s="31">
        <v>1114</v>
      </c>
      <c r="P41" s="32">
        <f t="shared" si="11"/>
        <v>0.6666666666666666</v>
      </c>
      <c r="Q41" s="33">
        <f t="shared" si="6"/>
        <v>1</v>
      </c>
      <c r="R41" s="33">
        <f t="shared" si="12"/>
        <v>0.2</v>
      </c>
      <c r="S41" s="33">
        <f t="shared" si="13"/>
        <v>0.45454545454545453</v>
      </c>
      <c r="T41" s="33">
        <f t="shared" si="14"/>
        <v>0.25</v>
      </c>
      <c r="U41" s="33">
        <f t="shared" si="7"/>
        <v>0.75</v>
      </c>
      <c r="V41" s="34">
        <f t="shared" si="15"/>
        <v>0.5</v>
      </c>
      <c r="W41" s="35">
        <f t="shared" si="8"/>
        <v>0.5405405405405406</v>
      </c>
      <c r="X41" s="33">
        <f t="shared" si="9"/>
        <v>0.918918918918919</v>
      </c>
      <c r="Y41" s="56">
        <f t="shared" si="10"/>
        <v>0.32432432432432434</v>
      </c>
      <c r="Z41" s="134">
        <v>0.9966588706982961</v>
      </c>
      <c r="AA41" s="135">
        <v>1.327454242928</v>
      </c>
      <c r="AB41" s="38">
        <v>0.371829105474</v>
      </c>
    </row>
    <row r="42" spans="1:28" s="148" customFormat="1" ht="13.5" customHeight="1">
      <c r="A42" s="392"/>
      <c r="B42" s="132" t="s">
        <v>37</v>
      </c>
      <c r="C42" s="76">
        <v>0</v>
      </c>
      <c r="D42" s="77">
        <v>1</v>
      </c>
      <c r="E42" s="77">
        <v>0</v>
      </c>
      <c r="F42" s="77">
        <v>6</v>
      </c>
      <c r="G42" s="77">
        <v>0</v>
      </c>
      <c r="H42" s="77">
        <v>1</v>
      </c>
      <c r="I42" s="78">
        <v>0</v>
      </c>
      <c r="J42" s="26">
        <f t="shared" si="5"/>
        <v>8</v>
      </c>
      <c r="K42" s="77">
        <v>38</v>
      </c>
      <c r="L42" s="54">
        <v>7</v>
      </c>
      <c r="M42" s="76">
        <v>1984</v>
      </c>
      <c r="N42" s="77">
        <v>2953</v>
      </c>
      <c r="O42" s="31">
        <v>770</v>
      </c>
      <c r="P42" s="32">
        <f t="shared" si="11"/>
        <v>0</v>
      </c>
      <c r="Q42" s="33">
        <f t="shared" si="6"/>
        <v>0.16666666666666666</v>
      </c>
      <c r="R42" s="33">
        <f t="shared" si="12"/>
        <v>0</v>
      </c>
      <c r="S42" s="33">
        <f t="shared" si="13"/>
        <v>0.5454545454545454</v>
      </c>
      <c r="T42" s="33">
        <f t="shared" si="14"/>
        <v>0</v>
      </c>
      <c r="U42" s="33">
        <f t="shared" si="7"/>
        <v>0.25</v>
      </c>
      <c r="V42" s="34">
        <f t="shared" si="15"/>
        <v>0</v>
      </c>
      <c r="W42" s="35">
        <f t="shared" si="8"/>
        <v>0.21621621621621623</v>
      </c>
      <c r="X42" s="33">
        <f t="shared" si="9"/>
        <v>1.027027027027027</v>
      </c>
      <c r="Y42" s="56">
        <f t="shared" si="10"/>
        <v>0.1891891891891892</v>
      </c>
      <c r="Z42" s="134">
        <v>0.6613333333333333</v>
      </c>
      <c r="AA42" s="135">
        <v>0.984989993329</v>
      </c>
      <c r="AB42" s="38">
        <v>0.25641025641</v>
      </c>
    </row>
    <row r="43" spans="1:28" s="148" customFormat="1" ht="13.5" customHeight="1">
      <c r="A43" s="393"/>
      <c r="B43" s="137" t="s">
        <v>38</v>
      </c>
      <c r="C43" s="79">
        <v>1</v>
      </c>
      <c r="D43" s="80">
        <v>1</v>
      </c>
      <c r="E43" s="80">
        <v>0</v>
      </c>
      <c r="F43" s="80">
        <v>6</v>
      </c>
      <c r="G43" s="80">
        <v>0</v>
      </c>
      <c r="H43" s="80">
        <v>4</v>
      </c>
      <c r="I43" s="81">
        <v>0</v>
      </c>
      <c r="J43" s="40">
        <f t="shared" si="5"/>
        <v>12</v>
      </c>
      <c r="K43" s="80">
        <v>32</v>
      </c>
      <c r="L43" s="61">
        <v>6</v>
      </c>
      <c r="M43" s="79">
        <v>1618</v>
      </c>
      <c r="N43" s="80">
        <v>2324</v>
      </c>
      <c r="O43" s="45">
        <v>624</v>
      </c>
      <c r="P43" s="46">
        <f t="shared" si="11"/>
        <v>0.3333333333333333</v>
      </c>
      <c r="Q43" s="47">
        <f t="shared" si="6"/>
        <v>0.16666666666666666</v>
      </c>
      <c r="R43" s="47">
        <f t="shared" si="12"/>
        <v>0</v>
      </c>
      <c r="S43" s="47">
        <f t="shared" si="13"/>
        <v>0.5454545454545454</v>
      </c>
      <c r="T43" s="47">
        <f t="shared" si="14"/>
        <v>0</v>
      </c>
      <c r="U43" s="47">
        <f t="shared" si="7"/>
        <v>1</v>
      </c>
      <c r="V43" s="48">
        <f t="shared" si="15"/>
        <v>0</v>
      </c>
      <c r="W43" s="49">
        <f t="shared" si="8"/>
        <v>0.32432432432432434</v>
      </c>
      <c r="X43" s="47">
        <f t="shared" si="9"/>
        <v>0.8648648648648649</v>
      </c>
      <c r="Y43" s="63">
        <f t="shared" si="10"/>
        <v>0.16216216216216217</v>
      </c>
      <c r="Z43" s="139">
        <v>0.5368281353682813</v>
      </c>
      <c r="AA43" s="140">
        <v>0.770557029178</v>
      </c>
      <c r="AB43" s="52">
        <v>0.206554121152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0</v>
      </c>
      <c r="F44" s="84">
        <v>2</v>
      </c>
      <c r="G44" s="84">
        <v>0</v>
      </c>
      <c r="H44" s="84">
        <v>1</v>
      </c>
      <c r="I44" s="85">
        <v>1</v>
      </c>
      <c r="J44" s="215">
        <f t="shared" si="5"/>
        <v>4</v>
      </c>
      <c r="K44" s="84">
        <v>28</v>
      </c>
      <c r="L44" s="67">
        <v>4</v>
      </c>
      <c r="M44" s="83">
        <v>1153</v>
      </c>
      <c r="N44" s="84">
        <v>1666</v>
      </c>
      <c r="O44" s="68">
        <v>484</v>
      </c>
      <c r="P44" s="86">
        <f t="shared" si="11"/>
        <v>0</v>
      </c>
      <c r="Q44" s="87">
        <f t="shared" si="6"/>
        <v>0</v>
      </c>
      <c r="R44" s="87">
        <f t="shared" si="12"/>
        <v>0</v>
      </c>
      <c r="S44" s="87">
        <f t="shared" si="13"/>
        <v>0.18181818181818182</v>
      </c>
      <c r="T44" s="87">
        <f t="shared" si="14"/>
        <v>0</v>
      </c>
      <c r="U44" s="87">
        <f t="shared" si="7"/>
        <v>0.25</v>
      </c>
      <c r="V44" s="88">
        <f t="shared" si="15"/>
        <v>0.25</v>
      </c>
      <c r="W44" s="89">
        <f t="shared" si="8"/>
        <v>0.10810810810810811</v>
      </c>
      <c r="X44" s="87">
        <f t="shared" si="9"/>
        <v>0.7567567567567568</v>
      </c>
      <c r="Y44" s="70">
        <f t="shared" si="10"/>
        <v>0.10810810810810811</v>
      </c>
      <c r="Z44" s="145">
        <v>0.38254810882548107</v>
      </c>
      <c r="AA44" s="146">
        <v>0.554593874834</v>
      </c>
      <c r="AB44" s="59">
        <v>0.161710658202</v>
      </c>
    </row>
    <row r="45" spans="1:28" s="148" customFormat="1" ht="13.5" customHeight="1">
      <c r="A45" s="392"/>
      <c r="B45" s="132" t="s">
        <v>40</v>
      </c>
      <c r="C45" s="76">
        <v>0</v>
      </c>
      <c r="D45" s="77">
        <v>1</v>
      </c>
      <c r="E45" s="77">
        <v>0</v>
      </c>
      <c r="F45" s="77">
        <v>3</v>
      </c>
      <c r="G45" s="77">
        <v>0</v>
      </c>
      <c r="H45" s="77">
        <v>1</v>
      </c>
      <c r="I45" s="78">
        <v>0</v>
      </c>
      <c r="J45" s="26">
        <f t="shared" si="5"/>
        <v>5</v>
      </c>
      <c r="K45" s="77">
        <v>18</v>
      </c>
      <c r="L45" s="54">
        <v>2</v>
      </c>
      <c r="M45" s="76">
        <v>904</v>
      </c>
      <c r="N45" s="77">
        <v>1089</v>
      </c>
      <c r="O45" s="31">
        <v>370</v>
      </c>
      <c r="P45" s="32">
        <f t="shared" si="11"/>
        <v>0</v>
      </c>
      <c r="Q45" s="33">
        <f t="shared" si="6"/>
        <v>0.16666666666666666</v>
      </c>
      <c r="R45" s="33">
        <f t="shared" si="12"/>
        <v>0</v>
      </c>
      <c r="S45" s="33">
        <f t="shared" si="13"/>
        <v>0.2727272727272727</v>
      </c>
      <c r="T45" s="33">
        <f t="shared" si="14"/>
        <v>0</v>
      </c>
      <c r="U45" s="33">
        <f t="shared" si="7"/>
        <v>0.25</v>
      </c>
      <c r="V45" s="219">
        <f t="shared" si="15"/>
        <v>0</v>
      </c>
      <c r="W45" s="35">
        <f t="shared" si="8"/>
        <v>0.13513513513513514</v>
      </c>
      <c r="X45" s="33">
        <f t="shared" si="9"/>
        <v>0.4864864864864865</v>
      </c>
      <c r="Y45" s="56">
        <f t="shared" si="10"/>
        <v>0.05405405405405406</v>
      </c>
      <c r="Z45" s="134">
        <v>0.30315224681421865</v>
      </c>
      <c r="AA45" s="135">
        <v>0.360954590653</v>
      </c>
      <c r="AB45" s="38">
        <v>0.122841965471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1</v>
      </c>
      <c r="E46" s="77">
        <v>1</v>
      </c>
      <c r="F46" s="77">
        <v>1</v>
      </c>
      <c r="G46" s="77">
        <v>0</v>
      </c>
      <c r="H46" s="77">
        <v>0</v>
      </c>
      <c r="I46" s="78">
        <v>0</v>
      </c>
      <c r="J46" s="26">
        <f t="shared" si="5"/>
        <v>3</v>
      </c>
      <c r="K46" s="77">
        <v>10</v>
      </c>
      <c r="L46" s="54">
        <v>2</v>
      </c>
      <c r="M46" s="76">
        <v>699</v>
      </c>
      <c r="N46" s="77">
        <v>815</v>
      </c>
      <c r="O46" s="31">
        <v>348</v>
      </c>
      <c r="P46" s="32">
        <f t="shared" si="11"/>
        <v>0</v>
      </c>
      <c r="Q46" s="33">
        <f t="shared" si="6"/>
        <v>0.16666666666666666</v>
      </c>
      <c r="R46" s="33">
        <f t="shared" si="12"/>
        <v>0.2</v>
      </c>
      <c r="S46" s="33">
        <f t="shared" si="13"/>
        <v>0.09090909090909091</v>
      </c>
      <c r="T46" s="33">
        <f t="shared" si="14"/>
        <v>0</v>
      </c>
      <c r="U46" s="33">
        <f t="shared" si="7"/>
        <v>0</v>
      </c>
      <c r="V46" s="219">
        <f t="shared" si="15"/>
        <v>0</v>
      </c>
      <c r="W46" s="35">
        <f t="shared" si="8"/>
        <v>0.08108108108108109</v>
      </c>
      <c r="X46" s="33">
        <f t="shared" si="9"/>
        <v>0.2702702702702703</v>
      </c>
      <c r="Y46" s="56">
        <f t="shared" si="10"/>
        <v>0.05405405405405406</v>
      </c>
      <c r="Z46" s="134">
        <v>0.23199468967806172</v>
      </c>
      <c r="AA46" s="135">
        <v>0.270404777704</v>
      </c>
      <c r="AB46" s="38">
        <v>0.115384615385</v>
      </c>
    </row>
    <row r="47" spans="1:28" s="148" customFormat="1" ht="13.5" customHeight="1">
      <c r="A47" s="392"/>
      <c r="B47" s="132" t="s">
        <v>42</v>
      </c>
      <c r="C47" s="76">
        <v>0</v>
      </c>
      <c r="D47" s="77">
        <v>1</v>
      </c>
      <c r="E47" s="77">
        <v>0</v>
      </c>
      <c r="F47" s="77">
        <v>2</v>
      </c>
      <c r="G47" s="77">
        <v>0</v>
      </c>
      <c r="H47" s="77">
        <v>2</v>
      </c>
      <c r="I47" s="78">
        <v>0</v>
      </c>
      <c r="J47" s="26">
        <f t="shared" si="5"/>
        <v>5</v>
      </c>
      <c r="K47" s="77">
        <v>4</v>
      </c>
      <c r="L47" s="54">
        <v>2</v>
      </c>
      <c r="M47" s="76">
        <v>606</v>
      </c>
      <c r="N47" s="77">
        <v>612</v>
      </c>
      <c r="O47" s="31">
        <v>249</v>
      </c>
      <c r="P47" s="32">
        <f t="shared" si="11"/>
        <v>0</v>
      </c>
      <c r="Q47" s="33">
        <f t="shared" si="6"/>
        <v>0.16666666666666666</v>
      </c>
      <c r="R47" s="33">
        <f t="shared" si="12"/>
        <v>0</v>
      </c>
      <c r="S47" s="33">
        <f t="shared" si="13"/>
        <v>0.18181818181818182</v>
      </c>
      <c r="T47" s="33">
        <f t="shared" si="14"/>
        <v>0</v>
      </c>
      <c r="U47" s="33">
        <f t="shared" si="7"/>
        <v>0.5</v>
      </c>
      <c r="V47" s="219">
        <f t="shared" si="15"/>
        <v>0</v>
      </c>
      <c r="W47" s="35">
        <f t="shared" si="8"/>
        <v>0.13513513513513514</v>
      </c>
      <c r="X47" s="33">
        <f t="shared" si="9"/>
        <v>0.10810810810810811</v>
      </c>
      <c r="Y47" s="56">
        <f t="shared" si="10"/>
        <v>0.05405405405405406</v>
      </c>
      <c r="Z47" s="134">
        <v>0.201262039189638</v>
      </c>
      <c r="AA47" s="135">
        <v>0.202649006623</v>
      </c>
      <c r="AB47" s="38">
        <v>0.082559681698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2</v>
      </c>
      <c r="E48" s="80">
        <v>1</v>
      </c>
      <c r="F48" s="80">
        <v>0</v>
      </c>
      <c r="G48" s="80">
        <v>0</v>
      </c>
      <c r="H48" s="80">
        <v>0</v>
      </c>
      <c r="I48" s="81">
        <v>0</v>
      </c>
      <c r="J48" s="40">
        <f t="shared" si="5"/>
        <v>3</v>
      </c>
      <c r="K48" s="80">
        <v>7</v>
      </c>
      <c r="L48" s="61">
        <v>7</v>
      </c>
      <c r="M48" s="79">
        <v>445</v>
      </c>
      <c r="N48" s="80">
        <v>479</v>
      </c>
      <c r="O48" s="45">
        <v>252</v>
      </c>
      <c r="P48" s="46">
        <f t="shared" si="11"/>
        <v>0</v>
      </c>
      <c r="Q48" s="47">
        <f t="shared" si="6"/>
        <v>0.3333333333333333</v>
      </c>
      <c r="R48" s="47">
        <f t="shared" si="12"/>
        <v>0.2</v>
      </c>
      <c r="S48" s="47">
        <f t="shared" si="13"/>
        <v>0</v>
      </c>
      <c r="T48" s="47">
        <f t="shared" si="14"/>
        <v>0</v>
      </c>
      <c r="U48" s="47">
        <f t="shared" si="7"/>
        <v>0</v>
      </c>
      <c r="V48" s="220">
        <f t="shared" si="15"/>
        <v>0</v>
      </c>
      <c r="W48" s="49">
        <f t="shared" si="8"/>
        <v>0.08108108108108109</v>
      </c>
      <c r="X48" s="47">
        <f t="shared" si="9"/>
        <v>0.1891891891891892</v>
      </c>
      <c r="Y48" s="63">
        <f t="shared" si="10"/>
        <v>0.1891891891891892</v>
      </c>
      <c r="Z48" s="139">
        <v>0.14848181514848183</v>
      </c>
      <c r="AA48" s="140">
        <v>0.159294978384</v>
      </c>
      <c r="AB48" s="52">
        <v>0.083748753739</v>
      </c>
    </row>
    <row r="49" spans="1:28" s="148" customFormat="1" ht="13.5" customHeight="1">
      <c r="A49" s="392">
        <v>11</v>
      </c>
      <c r="B49" s="132" t="s">
        <v>44</v>
      </c>
      <c r="C49" s="76">
        <v>0</v>
      </c>
      <c r="D49" s="77">
        <v>0</v>
      </c>
      <c r="E49" s="77">
        <v>1</v>
      </c>
      <c r="F49" s="77">
        <v>0</v>
      </c>
      <c r="G49" s="77">
        <v>0</v>
      </c>
      <c r="H49" s="77">
        <v>1</v>
      </c>
      <c r="I49" s="78">
        <v>0</v>
      </c>
      <c r="J49" s="26">
        <f t="shared" si="5"/>
        <v>2</v>
      </c>
      <c r="K49" s="77">
        <v>6</v>
      </c>
      <c r="L49" s="78">
        <v>1</v>
      </c>
      <c r="M49" s="76">
        <v>346</v>
      </c>
      <c r="N49" s="77">
        <v>485</v>
      </c>
      <c r="O49" s="31">
        <v>184</v>
      </c>
      <c r="P49" s="32">
        <f t="shared" si="11"/>
        <v>0</v>
      </c>
      <c r="Q49" s="33">
        <f t="shared" si="6"/>
        <v>0</v>
      </c>
      <c r="R49" s="33">
        <f t="shared" si="12"/>
        <v>0.2</v>
      </c>
      <c r="S49" s="33">
        <f t="shared" si="13"/>
        <v>0</v>
      </c>
      <c r="T49" s="33">
        <f t="shared" si="14"/>
        <v>0</v>
      </c>
      <c r="U49" s="33">
        <f t="shared" si="7"/>
        <v>0.25</v>
      </c>
      <c r="V49" s="34">
        <f t="shared" si="15"/>
        <v>0</v>
      </c>
      <c r="W49" s="35">
        <f t="shared" si="8"/>
        <v>0.05405405405405406</v>
      </c>
      <c r="X49" s="33">
        <f t="shared" si="9"/>
        <v>0.16216216216216217</v>
      </c>
      <c r="Y49" s="56">
        <f t="shared" si="10"/>
        <v>0.02702702702702703</v>
      </c>
      <c r="Z49" s="134">
        <v>0.11449371277299801</v>
      </c>
      <c r="AA49" s="135">
        <v>0.160383597884</v>
      </c>
      <c r="AB49" s="38">
        <v>0.06106870229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1</v>
      </c>
      <c r="E50" s="77">
        <v>1</v>
      </c>
      <c r="F50" s="77">
        <v>0</v>
      </c>
      <c r="G50" s="77">
        <v>0</v>
      </c>
      <c r="H50" s="77">
        <v>0</v>
      </c>
      <c r="I50" s="78">
        <v>0</v>
      </c>
      <c r="J50" s="26">
        <f t="shared" si="5"/>
        <v>2</v>
      </c>
      <c r="K50" s="77">
        <v>2</v>
      </c>
      <c r="L50" s="78">
        <v>2</v>
      </c>
      <c r="M50" s="76">
        <v>284</v>
      </c>
      <c r="N50" s="77">
        <v>365</v>
      </c>
      <c r="O50" s="133">
        <v>150</v>
      </c>
      <c r="P50" s="32">
        <f t="shared" si="11"/>
        <v>0</v>
      </c>
      <c r="Q50" s="33">
        <f t="shared" si="6"/>
        <v>0.16666666666666666</v>
      </c>
      <c r="R50" s="33">
        <f t="shared" si="12"/>
        <v>0.2</v>
      </c>
      <c r="S50" s="33">
        <f t="shared" si="13"/>
        <v>0</v>
      </c>
      <c r="T50" s="33">
        <f t="shared" si="14"/>
        <v>0</v>
      </c>
      <c r="U50" s="33">
        <f t="shared" si="7"/>
        <v>0</v>
      </c>
      <c r="V50" s="34">
        <f t="shared" si="15"/>
        <v>0</v>
      </c>
      <c r="W50" s="35">
        <f t="shared" si="8"/>
        <v>0.05405405405405406</v>
      </c>
      <c r="X50" s="33">
        <f t="shared" si="9"/>
        <v>0.05405405405405406</v>
      </c>
      <c r="Y50" s="56">
        <f t="shared" si="10"/>
        <v>0.05405405405405406</v>
      </c>
      <c r="Z50" s="134">
        <v>0.09438351611831174</v>
      </c>
      <c r="AA50" s="135">
        <v>0.120661157025</v>
      </c>
      <c r="AB50" s="136">
        <v>0.049685326267</v>
      </c>
    </row>
    <row r="51" spans="1:28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26">
        <f t="shared" si="5"/>
        <v>0</v>
      </c>
      <c r="K51" s="77">
        <v>0</v>
      </c>
      <c r="L51" s="78">
        <v>2</v>
      </c>
      <c r="M51" s="76">
        <v>251</v>
      </c>
      <c r="N51" s="77">
        <v>275</v>
      </c>
      <c r="O51" s="133">
        <v>121</v>
      </c>
      <c r="P51" s="32">
        <f t="shared" si="11"/>
        <v>0</v>
      </c>
      <c r="Q51" s="33">
        <f t="shared" si="6"/>
        <v>0</v>
      </c>
      <c r="R51" s="33">
        <f t="shared" si="12"/>
        <v>0</v>
      </c>
      <c r="S51" s="33">
        <f t="shared" si="13"/>
        <v>0</v>
      </c>
      <c r="T51" s="33">
        <f t="shared" si="14"/>
        <v>0</v>
      </c>
      <c r="U51" s="33">
        <f t="shared" si="7"/>
        <v>0</v>
      </c>
      <c r="V51" s="34">
        <f t="shared" si="15"/>
        <v>0</v>
      </c>
      <c r="W51" s="35">
        <f t="shared" si="8"/>
        <v>0</v>
      </c>
      <c r="X51" s="33">
        <f t="shared" si="9"/>
        <v>0</v>
      </c>
      <c r="Y51" s="34">
        <f t="shared" si="10"/>
        <v>0.05405405405405406</v>
      </c>
      <c r="Z51" s="134">
        <v>0.08363878707097634</v>
      </c>
      <c r="AA51" s="135">
        <v>0.090879048249</v>
      </c>
      <c r="AB51" s="136">
        <v>0.040052962595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0</v>
      </c>
      <c r="E52" s="80">
        <v>1</v>
      </c>
      <c r="F52" s="80">
        <v>0</v>
      </c>
      <c r="G52" s="80">
        <v>0</v>
      </c>
      <c r="H52" s="80">
        <v>0</v>
      </c>
      <c r="I52" s="81">
        <v>0</v>
      </c>
      <c r="J52" s="40">
        <f t="shared" si="5"/>
        <v>1</v>
      </c>
      <c r="K52" s="80">
        <v>0</v>
      </c>
      <c r="L52" s="81">
        <v>2</v>
      </c>
      <c r="M52" s="79">
        <v>173</v>
      </c>
      <c r="N52" s="80">
        <v>219</v>
      </c>
      <c r="O52" s="138">
        <v>133</v>
      </c>
      <c r="P52" s="46">
        <f t="shared" si="11"/>
        <v>0</v>
      </c>
      <c r="Q52" s="47">
        <f t="shared" si="6"/>
        <v>0</v>
      </c>
      <c r="R52" s="47">
        <f t="shared" si="12"/>
        <v>0.2</v>
      </c>
      <c r="S52" s="47">
        <f t="shared" si="13"/>
        <v>0</v>
      </c>
      <c r="T52" s="47">
        <f t="shared" si="14"/>
        <v>0</v>
      </c>
      <c r="U52" s="47">
        <f t="shared" si="7"/>
        <v>0</v>
      </c>
      <c r="V52" s="48">
        <f t="shared" si="15"/>
        <v>0</v>
      </c>
      <c r="W52" s="49">
        <f t="shared" si="8"/>
        <v>0.02702702702702703</v>
      </c>
      <c r="X52" s="47">
        <f t="shared" si="9"/>
        <v>0</v>
      </c>
      <c r="Y52" s="48">
        <f t="shared" si="10"/>
        <v>0.05405405405405406</v>
      </c>
      <c r="Z52" s="139">
        <v>0.057398805573988056</v>
      </c>
      <c r="AA52" s="140">
        <v>0.072444591465</v>
      </c>
      <c r="AB52" s="141">
        <v>0.044054322623</v>
      </c>
    </row>
    <row r="53" spans="1:28" s="148" customFormat="1" ht="13.5" customHeight="1">
      <c r="A53" s="395">
        <v>12</v>
      </c>
      <c r="B53" s="132" t="s">
        <v>48</v>
      </c>
      <c r="C53" s="76">
        <v>0</v>
      </c>
      <c r="D53" s="77">
        <v>1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26">
        <f t="shared" si="5"/>
        <v>1</v>
      </c>
      <c r="K53" s="77">
        <v>2</v>
      </c>
      <c r="L53" s="78">
        <v>1</v>
      </c>
      <c r="M53" s="76">
        <v>204</v>
      </c>
      <c r="N53" s="77">
        <v>219</v>
      </c>
      <c r="O53" s="133">
        <v>100</v>
      </c>
      <c r="P53" s="32">
        <f t="shared" si="11"/>
        <v>0</v>
      </c>
      <c r="Q53" s="33">
        <f t="shared" si="6"/>
        <v>0.16666666666666666</v>
      </c>
      <c r="R53" s="33">
        <f t="shared" si="12"/>
        <v>0</v>
      </c>
      <c r="S53" s="33">
        <f t="shared" si="13"/>
        <v>0</v>
      </c>
      <c r="T53" s="33">
        <f t="shared" si="14"/>
        <v>0</v>
      </c>
      <c r="U53" s="33">
        <f t="shared" si="7"/>
        <v>0</v>
      </c>
      <c r="V53" s="219">
        <f t="shared" si="15"/>
        <v>0</v>
      </c>
      <c r="W53" s="35">
        <f t="shared" si="8"/>
        <v>0.02702702702702703</v>
      </c>
      <c r="X53" s="33">
        <f t="shared" si="9"/>
        <v>0.05405405405405406</v>
      </c>
      <c r="Y53" s="34">
        <f t="shared" si="10"/>
        <v>0.02702702702702703</v>
      </c>
      <c r="Z53" s="134">
        <v>0.06757204372308712</v>
      </c>
      <c r="AA53" s="135">
        <v>0.072348860258</v>
      </c>
      <c r="AB53" s="136">
        <v>0.033101621979</v>
      </c>
    </row>
    <row r="54" spans="1:28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2</v>
      </c>
      <c r="F54" s="77">
        <v>0</v>
      </c>
      <c r="G54" s="77">
        <v>0</v>
      </c>
      <c r="H54" s="77">
        <v>0</v>
      </c>
      <c r="I54" s="78">
        <v>0</v>
      </c>
      <c r="J54" s="26">
        <f t="shared" si="5"/>
        <v>2</v>
      </c>
      <c r="K54" s="77">
        <v>2</v>
      </c>
      <c r="L54" s="78">
        <v>0</v>
      </c>
      <c r="M54" s="76">
        <v>198</v>
      </c>
      <c r="N54" s="77">
        <v>184</v>
      </c>
      <c r="O54" s="133">
        <v>103</v>
      </c>
      <c r="P54" s="32">
        <f t="shared" si="11"/>
        <v>0</v>
      </c>
      <c r="Q54" s="33">
        <f t="shared" si="6"/>
        <v>0</v>
      </c>
      <c r="R54" s="33">
        <f t="shared" si="12"/>
        <v>0.4</v>
      </c>
      <c r="S54" s="33">
        <f t="shared" si="13"/>
        <v>0</v>
      </c>
      <c r="T54" s="33">
        <f t="shared" si="14"/>
        <v>0</v>
      </c>
      <c r="U54" s="33">
        <f t="shared" si="7"/>
        <v>0</v>
      </c>
      <c r="V54" s="34">
        <f t="shared" si="15"/>
        <v>0</v>
      </c>
      <c r="W54" s="35">
        <f t="shared" si="8"/>
        <v>0.05405405405405406</v>
      </c>
      <c r="X54" s="33">
        <f t="shared" si="9"/>
        <v>0.05405405405405406</v>
      </c>
      <c r="Y54" s="34">
        <f t="shared" si="10"/>
        <v>0</v>
      </c>
      <c r="Z54" s="134">
        <v>0.06545454545454546</v>
      </c>
      <c r="AA54" s="135">
        <v>0.060746120832</v>
      </c>
      <c r="AB54" s="136">
        <v>0.034049586777</v>
      </c>
    </row>
    <row r="55" spans="1:28" s="148" customFormat="1" ht="13.5" customHeight="1">
      <c r="A55" s="392"/>
      <c r="B55" s="132" t="s">
        <v>50</v>
      </c>
      <c r="C55" s="76">
        <v>0</v>
      </c>
      <c r="D55" s="77">
        <v>1</v>
      </c>
      <c r="E55" s="77">
        <v>2</v>
      </c>
      <c r="F55" s="77">
        <v>0</v>
      </c>
      <c r="G55" s="77">
        <v>0</v>
      </c>
      <c r="H55" s="77">
        <v>0</v>
      </c>
      <c r="I55" s="78">
        <v>0</v>
      </c>
      <c r="J55" s="26">
        <f t="shared" si="5"/>
        <v>3</v>
      </c>
      <c r="K55" s="77">
        <v>0</v>
      </c>
      <c r="L55" s="78">
        <v>0</v>
      </c>
      <c r="M55" s="76">
        <v>191</v>
      </c>
      <c r="N55" s="77">
        <v>144</v>
      </c>
      <c r="O55" s="133">
        <v>116</v>
      </c>
      <c r="P55" s="32">
        <f t="shared" si="11"/>
        <v>0</v>
      </c>
      <c r="Q55" s="33">
        <f t="shared" si="6"/>
        <v>0.16666666666666666</v>
      </c>
      <c r="R55" s="33">
        <f t="shared" si="12"/>
        <v>0.4</v>
      </c>
      <c r="S55" s="33">
        <f t="shared" si="13"/>
        <v>0</v>
      </c>
      <c r="T55" s="33">
        <f t="shared" si="14"/>
        <v>0</v>
      </c>
      <c r="U55" s="33">
        <f t="shared" si="7"/>
        <v>0</v>
      </c>
      <c r="V55" s="34">
        <f t="shared" si="15"/>
        <v>0</v>
      </c>
      <c r="W55" s="35">
        <f t="shared" si="8"/>
        <v>0.08108108108108109</v>
      </c>
      <c r="X55" s="33">
        <f t="shared" si="9"/>
        <v>0</v>
      </c>
      <c r="Y55" s="34">
        <f t="shared" si="10"/>
        <v>0</v>
      </c>
      <c r="Z55" s="134">
        <v>0.06337093563370935</v>
      </c>
      <c r="AA55" s="135">
        <v>0.047792897444</v>
      </c>
      <c r="AB55" s="136">
        <v>0.038487060385</v>
      </c>
    </row>
    <row r="56" spans="1:28" s="148" customFormat="1" ht="13.5" customHeight="1">
      <c r="A56" s="401"/>
      <c r="B56" s="132" t="s">
        <v>51</v>
      </c>
      <c r="C56" s="76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26">
        <f t="shared" si="5"/>
        <v>0</v>
      </c>
      <c r="K56" s="77">
        <v>1</v>
      </c>
      <c r="L56" s="78">
        <v>1</v>
      </c>
      <c r="M56" s="76">
        <v>123</v>
      </c>
      <c r="N56" s="77">
        <v>113</v>
      </c>
      <c r="O56" s="133">
        <v>84</v>
      </c>
      <c r="P56" s="32">
        <f t="shared" si="11"/>
        <v>0</v>
      </c>
      <c r="Q56" s="33">
        <f t="shared" si="6"/>
        <v>0</v>
      </c>
      <c r="R56" s="33">
        <f t="shared" si="12"/>
        <v>0</v>
      </c>
      <c r="S56" s="33">
        <f t="shared" si="13"/>
        <v>0</v>
      </c>
      <c r="T56" s="33">
        <f t="shared" si="14"/>
        <v>0</v>
      </c>
      <c r="U56" s="33">
        <f t="shared" si="7"/>
        <v>0</v>
      </c>
      <c r="V56" s="34">
        <f t="shared" si="15"/>
        <v>0</v>
      </c>
      <c r="W56" s="35">
        <f t="shared" si="8"/>
        <v>0</v>
      </c>
      <c r="X56" s="33">
        <f t="shared" si="9"/>
        <v>0.02702702702702703</v>
      </c>
      <c r="Y56" s="34">
        <f t="shared" si="10"/>
        <v>0.02702702702702703</v>
      </c>
      <c r="Z56" s="134">
        <v>0.04094540612516644</v>
      </c>
      <c r="AA56" s="135">
        <v>0.037855946399</v>
      </c>
      <c r="AB56" s="136">
        <v>0.028455284553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f>SUM(C5:C56)</f>
        <v>148</v>
      </c>
      <c r="D58" s="91">
        <f aca="true" t="shared" si="16" ref="D58:AB58">SUM(D5:D56)</f>
        <v>351</v>
      </c>
      <c r="E58" s="91">
        <f t="shared" si="16"/>
        <v>499</v>
      </c>
      <c r="F58" s="91">
        <f t="shared" si="16"/>
        <v>1041</v>
      </c>
      <c r="G58" s="91">
        <f t="shared" si="16"/>
        <v>276</v>
      </c>
      <c r="H58" s="91">
        <f t="shared" si="16"/>
        <v>443</v>
      </c>
      <c r="I58" s="92">
        <f t="shared" si="16"/>
        <v>228</v>
      </c>
      <c r="J58" s="216">
        <f t="shared" si="16"/>
        <v>2986</v>
      </c>
      <c r="K58" s="91">
        <f t="shared" si="16"/>
        <v>2335</v>
      </c>
      <c r="L58" s="92">
        <f t="shared" si="16"/>
        <v>2328</v>
      </c>
      <c r="M58" s="90">
        <f t="shared" si="16"/>
        <v>112833</v>
      </c>
      <c r="N58" s="91">
        <f t="shared" si="16"/>
        <v>126105</v>
      </c>
      <c r="O58" s="149">
        <f t="shared" si="16"/>
        <v>115151</v>
      </c>
      <c r="P58" s="96">
        <f t="shared" si="16"/>
        <v>49.333333333333336</v>
      </c>
      <c r="Q58" s="97">
        <f t="shared" si="16"/>
        <v>58.49999999999999</v>
      </c>
      <c r="R58" s="97">
        <f t="shared" si="16"/>
        <v>99.80000000000003</v>
      </c>
      <c r="S58" s="97">
        <f t="shared" si="16"/>
        <v>94.63636363636364</v>
      </c>
      <c r="T58" s="97">
        <f t="shared" si="16"/>
        <v>69</v>
      </c>
      <c r="U58" s="97">
        <f t="shared" si="16"/>
        <v>110.75</v>
      </c>
      <c r="V58" s="150">
        <f t="shared" si="16"/>
        <v>57</v>
      </c>
      <c r="W58" s="99">
        <f t="shared" si="16"/>
        <v>80.70270270270268</v>
      </c>
      <c r="X58" s="97">
        <f t="shared" si="16"/>
        <v>63.1081081081081</v>
      </c>
      <c r="Y58" s="98">
        <f t="shared" si="16"/>
        <v>62.91891891891892</v>
      </c>
      <c r="Z58" s="99">
        <f t="shared" si="16"/>
        <v>37.562330094653284</v>
      </c>
      <c r="AA58" s="97">
        <f t="shared" si="16"/>
        <v>41.91675105088599</v>
      </c>
      <c r="AB58" s="150">
        <f t="shared" si="16"/>
        <v>38.273665744069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96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49:A52"/>
    <mergeCell ref="A22:A26"/>
    <mergeCell ref="A27:A30"/>
    <mergeCell ref="A18:A21"/>
    <mergeCell ref="A10:A13"/>
    <mergeCell ref="A5:A9"/>
    <mergeCell ref="A44:A48"/>
    <mergeCell ref="A36:A39"/>
    <mergeCell ref="A31:A35"/>
    <mergeCell ref="A14:A17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72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2</v>
      </c>
      <c r="I5" s="14">
        <v>0</v>
      </c>
      <c r="J5" s="12">
        <v>2</v>
      </c>
      <c r="K5" s="13">
        <v>22</v>
      </c>
      <c r="L5" s="245">
        <v>72</v>
      </c>
      <c r="M5" s="73">
        <v>506</v>
      </c>
      <c r="N5" s="74">
        <v>2056</v>
      </c>
      <c r="O5" s="17">
        <v>4360</v>
      </c>
      <c r="P5" s="18">
        <v>0</v>
      </c>
      <c r="Q5" s="19">
        <v>0</v>
      </c>
      <c r="R5" s="19">
        <v>0</v>
      </c>
      <c r="S5" s="19">
        <v>0</v>
      </c>
      <c r="T5" s="19">
        <v>0</v>
      </c>
      <c r="U5" s="19">
        <v>0.5</v>
      </c>
      <c r="V5" s="20">
        <v>0</v>
      </c>
      <c r="W5" s="21">
        <v>0.05405405405405406</v>
      </c>
      <c r="X5" s="19">
        <v>0.5945945945945946</v>
      </c>
      <c r="Y5" s="247">
        <v>1.945945945945946</v>
      </c>
      <c r="Z5" s="129">
        <v>0.1746031746031746</v>
      </c>
      <c r="AA5" s="130">
        <v>0.691790040377</v>
      </c>
      <c r="AB5" s="24">
        <v>1.435154707044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4</v>
      </c>
      <c r="G6" s="27">
        <v>0</v>
      </c>
      <c r="H6" s="27">
        <v>3</v>
      </c>
      <c r="I6" s="28">
        <v>0</v>
      </c>
      <c r="J6" s="26">
        <v>7</v>
      </c>
      <c r="K6" s="27">
        <v>25</v>
      </c>
      <c r="L6" s="246">
        <v>62</v>
      </c>
      <c r="M6" s="76">
        <v>1007</v>
      </c>
      <c r="N6" s="77">
        <v>2563</v>
      </c>
      <c r="O6" s="31">
        <v>4750</v>
      </c>
      <c r="P6" s="32">
        <v>0</v>
      </c>
      <c r="Q6" s="33">
        <v>0</v>
      </c>
      <c r="R6" s="33">
        <v>0</v>
      </c>
      <c r="S6" s="33">
        <v>0.36363636363636365</v>
      </c>
      <c r="T6" s="33">
        <v>0</v>
      </c>
      <c r="U6" s="33">
        <v>0.75</v>
      </c>
      <c r="V6" s="34">
        <v>0</v>
      </c>
      <c r="W6" s="35">
        <v>0.1891891891891892</v>
      </c>
      <c r="X6" s="33">
        <v>0.6756756756756757</v>
      </c>
      <c r="Y6" s="56">
        <v>1.6756756756756757</v>
      </c>
      <c r="Z6" s="134">
        <v>0.33533133533133536</v>
      </c>
      <c r="AA6" s="135">
        <v>0.847552910053</v>
      </c>
      <c r="AB6" s="38">
        <v>1.561472715319</v>
      </c>
    </row>
    <row r="7" spans="1:28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4</v>
      </c>
      <c r="G7" s="27">
        <v>0</v>
      </c>
      <c r="H7" s="27">
        <v>3</v>
      </c>
      <c r="I7" s="28">
        <v>0</v>
      </c>
      <c r="J7" s="26">
        <v>7</v>
      </c>
      <c r="K7" s="27">
        <v>22</v>
      </c>
      <c r="L7" s="246">
        <v>47</v>
      </c>
      <c r="M7" s="76">
        <v>736</v>
      </c>
      <c r="N7" s="77">
        <v>1925</v>
      </c>
      <c r="O7" s="31">
        <v>3198</v>
      </c>
      <c r="P7" s="32">
        <v>0</v>
      </c>
      <c r="Q7" s="33">
        <v>0</v>
      </c>
      <c r="R7" s="33">
        <v>0</v>
      </c>
      <c r="S7" s="33">
        <v>0.36363636363636365</v>
      </c>
      <c r="T7" s="33">
        <v>0</v>
      </c>
      <c r="U7" s="33">
        <v>0.75</v>
      </c>
      <c r="V7" s="34">
        <v>0</v>
      </c>
      <c r="W7" s="35">
        <v>0.1891891891891892</v>
      </c>
      <c r="X7" s="33">
        <v>0.5945945945945946</v>
      </c>
      <c r="Y7" s="56">
        <v>1.2702702702702702</v>
      </c>
      <c r="Z7" s="134">
        <v>0.243466754879259</v>
      </c>
      <c r="AA7" s="135">
        <v>0.636995367306</v>
      </c>
      <c r="AB7" s="38">
        <v>1.050936575748</v>
      </c>
    </row>
    <row r="8" spans="1:28" s="117" customFormat="1" ht="13.5" customHeight="1">
      <c r="A8" s="392"/>
      <c r="B8" s="132" t="s">
        <v>3</v>
      </c>
      <c r="C8" s="26">
        <v>0</v>
      </c>
      <c r="D8" s="27">
        <v>0</v>
      </c>
      <c r="E8" s="27">
        <v>1</v>
      </c>
      <c r="F8" s="27">
        <v>2</v>
      </c>
      <c r="G8" s="27">
        <v>1</v>
      </c>
      <c r="H8" s="27">
        <v>5</v>
      </c>
      <c r="I8" s="28">
        <v>0</v>
      </c>
      <c r="J8" s="26">
        <v>9</v>
      </c>
      <c r="K8" s="27">
        <v>19</v>
      </c>
      <c r="L8" s="246">
        <v>47</v>
      </c>
      <c r="M8" s="76">
        <v>700</v>
      </c>
      <c r="N8" s="77">
        <v>1622</v>
      </c>
      <c r="O8" s="31">
        <v>3177</v>
      </c>
      <c r="P8" s="32">
        <v>0</v>
      </c>
      <c r="Q8" s="33">
        <v>0</v>
      </c>
      <c r="R8" s="33">
        <v>0.2</v>
      </c>
      <c r="S8" s="33">
        <v>0.18181818181818182</v>
      </c>
      <c r="T8" s="33">
        <v>0.25</v>
      </c>
      <c r="U8" s="33">
        <v>1.25</v>
      </c>
      <c r="V8" s="34">
        <v>0</v>
      </c>
      <c r="W8" s="35">
        <v>0.24324324324324326</v>
      </c>
      <c r="X8" s="33">
        <v>0.5135135135135135</v>
      </c>
      <c r="Y8" s="56">
        <v>1.2702702702702702</v>
      </c>
      <c r="Z8" s="134">
        <v>0.23155805491233875</v>
      </c>
      <c r="AA8" s="135">
        <v>0.535844070036</v>
      </c>
      <c r="AB8" s="38">
        <v>1.043007222587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1</v>
      </c>
      <c r="E9" s="41">
        <v>0</v>
      </c>
      <c r="F9" s="41">
        <v>2</v>
      </c>
      <c r="G9" s="41">
        <v>0</v>
      </c>
      <c r="H9" s="41">
        <v>0</v>
      </c>
      <c r="I9" s="42">
        <v>1</v>
      </c>
      <c r="J9" s="40">
        <v>4</v>
      </c>
      <c r="K9" s="41">
        <v>21</v>
      </c>
      <c r="L9" s="329">
        <v>47</v>
      </c>
      <c r="M9" s="79">
        <v>817</v>
      </c>
      <c r="N9" s="80">
        <v>2096</v>
      </c>
      <c r="O9" s="45">
        <v>3772</v>
      </c>
      <c r="P9" s="46">
        <v>0</v>
      </c>
      <c r="Q9" s="47">
        <v>0.16666666666666666</v>
      </c>
      <c r="R9" s="47">
        <v>0</v>
      </c>
      <c r="S9" s="47">
        <v>0.18181818181818182</v>
      </c>
      <c r="T9" s="47">
        <v>0</v>
      </c>
      <c r="U9" s="47">
        <v>0</v>
      </c>
      <c r="V9" s="48">
        <v>0.25</v>
      </c>
      <c r="W9" s="49">
        <v>0.10810810810810811</v>
      </c>
      <c r="X9" s="47">
        <v>0.5675675675675675</v>
      </c>
      <c r="Y9" s="63">
        <v>1.2702702702702702</v>
      </c>
      <c r="Z9" s="139">
        <v>0.2701719576719577</v>
      </c>
      <c r="AA9" s="140">
        <v>0.693350975852</v>
      </c>
      <c r="AB9" s="52">
        <v>1.239566217548</v>
      </c>
    </row>
    <row r="10" spans="1:28" s="143" customFormat="1" ht="13.5" customHeight="1">
      <c r="A10" s="395">
        <v>2</v>
      </c>
      <c r="B10" s="142" t="s">
        <v>5</v>
      </c>
      <c r="C10" s="65">
        <v>2</v>
      </c>
      <c r="D10" s="66">
        <v>0</v>
      </c>
      <c r="E10" s="66">
        <v>0</v>
      </c>
      <c r="F10" s="66">
        <v>1</v>
      </c>
      <c r="G10" s="66">
        <v>0</v>
      </c>
      <c r="H10" s="66">
        <v>3</v>
      </c>
      <c r="I10" s="67">
        <v>0</v>
      </c>
      <c r="J10" s="215">
        <v>6</v>
      </c>
      <c r="K10" s="66">
        <v>33</v>
      </c>
      <c r="L10" s="67">
        <v>42</v>
      </c>
      <c r="M10" s="65">
        <v>700</v>
      </c>
      <c r="N10" s="66">
        <v>1758</v>
      </c>
      <c r="O10" s="68">
        <v>2867</v>
      </c>
      <c r="P10" s="86">
        <v>0.6666666666666666</v>
      </c>
      <c r="Q10" s="87">
        <v>0</v>
      </c>
      <c r="R10" s="87">
        <v>0</v>
      </c>
      <c r="S10" s="87">
        <v>0.09090909090909091</v>
      </c>
      <c r="T10" s="87">
        <v>0</v>
      </c>
      <c r="U10" s="87">
        <v>0.75</v>
      </c>
      <c r="V10" s="218">
        <v>0</v>
      </c>
      <c r="W10" s="89">
        <v>0.16216216216216217</v>
      </c>
      <c r="X10" s="69">
        <v>0.8918918918918919</v>
      </c>
      <c r="Y10" s="70">
        <v>1.135135135135135</v>
      </c>
      <c r="Z10" s="72">
        <v>0.2334889926617745</v>
      </c>
      <c r="AA10" s="58">
        <v>0.582698044415</v>
      </c>
      <c r="AB10" s="59">
        <v>0.943092105263</v>
      </c>
    </row>
    <row r="11" spans="1:28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3</v>
      </c>
      <c r="G11" s="30">
        <v>3</v>
      </c>
      <c r="H11" s="30">
        <v>0</v>
      </c>
      <c r="I11" s="54">
        <v>0</v>
      </c>
      <c r="J11" s="26">
        <v>6</v>
      </c>
      <c r="K11" s="30">
        <v>20</v>
      </c>
      <c r="L11" s="54">
        <v>53</v>
      </c>
      <c r="M11" s="29">
        <v>767</v>
      </c>
      <c r="N11" s="30">
        <v>1703</v>
      </c>
      <c r="O11" s="31">
        <v>4030</v>
      </c>
      <c r="P11" s="32">
        <v>0</v>
      </c>
      <c r="Q11" s="33">
        <v>0</v>
      </c>
      <c r="R11" s="33">
        <v>0</v>
      </c>
      <c r="S11" s="33">
        <v>0.2727272727272727</v>
      </c>
      <c r="T11" s="33">
        <v>0.75</v>
      </c>
      <c r="U11" s="33">
        <v>0</v>
      </c>
      <c r="V11" s="219">
        <v>0</v>
      </c>
      <c r="W11" s="35">
        <v>0.16216216216216217</v>
      </c>
      <c r="X11" s="55">
        <v>0.5405405405405406</v>
      </c>
      <c r="Y11" s="56">
        <v>1.4324324324324325</v>
      </c>
      <c r="Z11" s="36">
        <v>0.25380542686962276</v>
      </c>
      <c r="AA11" s="37">
        <v>0.562975206612</v>
      </c>
      <c r="AB11" s="38">
        <v>1.325657894737</v>
      </c>
    </row>
    <row r="12" spans="1:28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1</v>
      </c>
      <c r="F12" s="30">
        <v>2</v>
      </c>
      <c r="G12" s="30">
        <v>0</v>
      </c>
      <c r="H12" s="30">
        <v>3</v>
      </c>
      <c r="I12" s="54">
        <v>0</v>
      </c>
      <c r="J12" s="26">
        <v>6</v>
      </c>
      <c r="K12" s="30">
        <v>30</v>
      </c>
      <c r="L12" s="54">
        <v>73</v>
      </c>
      <c r="M12" s="29">
        <v>851</v>
      </c>
      <c r="N12" s="30">
        <v>2026</v>
      </c>
      <c r="O12" s="31">
        <v>4291</v>
      </c>
      <c r="P12" s="32">
        <v>0</v>
      </c>
      <c r="Q12" s="33">
        <v>0</v>
      </c>
      <c r="R12" s="33">
        <v>0.2</v>
      </c>
      <c r="S12" s="33">
        <v>0.18181818181818182</v>
      </c>
      <c r="T12" s="33">
        <v>0</v>
      </c>
      <c r="U12" s="33">
        <v>0.75</v>
      </c>
      <c r="V12" s="219">
        <v>0</v>
      </c>
      <c r="W12" s="35">
        <v>0.16216216216216217</v>
      </c>
      <c r="X12" s="55">
        <v>0.8108108108108109</v>
      </c>
      <c r="Y12" s="56">
        <v>1.972972972972973</v>
      </c>
      <c r="Z12" s="36">
        <v>0.2820682797480941</v>
      </c>
      <c r="AA12" s="37">
        <v>0.669309547407</v>
      </c>
      <c r="AB12" s="38">
        <v>1.411513157895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0</v>
      </c>
      <c r="E13" s="44">
        <v>0</v>
      </c>
      <c r="F13" s="44">
        <v>7</v>
      </c>
      <c r="G13" s="44">
        <v>0</v>
      </c>
      <c r="H13" s="44">
        <v>0</v>
      </c>
      <c r="I13" s="61">
        <v>0</v>
      </c>
      <c r="J13" s="40">
        <v>7</v>
      </c>
      <c r="K13" s="44">
        <v>29</v>
      </c>
      <c r="L13" s="61">
        <v>78</v>
      </c>
      <c r="M13" s="43">
        <v>829</v>
      </c>
      <c r="N13" s="44">
        <v>1739</v>
      </c>
      <c r="O13" s="45">
        <v>4231</v>
      </c>
      <c r="P13" s="46">
        <v>0</v>
      </c>
      <c r="Q13" s="47">
        <v>0</v>
      </c>
      <c r="R13" s="47">
        <v>0</v>
      </c>
      <c r="S13" s="47">
        <v>0.6363636363636364</v>
      </c>
      <c r="T13" s="47">
        <v>0</v>
      </c>
      <c r="U13" s="47">
        <v>0</v>
      </c>
      <c r="V13" s="220">
        <v>0</v>
      </c>
      <c r="W13" s="49">
        <v>0.1891891891891892</v>
      </c>
      <c r="X13" s="62">
        <v>0.7837837837837838</v>
      </c>
      <c r="Y13" s="63">
        <v>2.108108108108108</v>
      </c>
      <c r="Z13" s="50">
        <v>0.27441244620986427</v>
      </c>
      <c r="AA13" s="51">
        <v>0.573927392739</v>
      </c>
      <c r="AB13" s="52">
        <v>1.390861275477</v>
      </c>
    </row>
    <row r="14" spans="1:28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3</v>
      </c>
      <c r="G14" s="30">
        <v>4</v>
      </c>
      <c r="H14" s="30">
        <v>2</v>
      </c>
      <c r="I14" s="54">
        <v>0</v>
      </c>
      <c r="J14" s="26">
        <v>9</v>
      </c>
      <c r="K14" s="30">
        <v>21</v>
      </c>
      <c r="L14" s="54">
        <v>78</v>
      </c>
      <c r="M14" s="29">
        <v>910</v>
      </c>
      <c r="N14" s="30">
        <v>1854</v>
      </c>
      <c r="O14" s="31">
        <v>5065</v>
      </c>
      <c r="P14" s="32">
        <v>0</v>
      </c>
      <c r="Q14" s="33">
        <v>0</v>
      </c>
      <c r="R14" s="33">
        <v>0</v>
      </c>
      <c r="S14" s="33">
        <v>0.2727272727272727</v>
      </c>
      <c r="T14" s="33">
        <v>1</v>
      </c>
      <c r="U14" s="33">
        <v>0.5</v>
      </c>
      <c r="V14" s="34">
        <v>0</v>
      </c>
      <c r="W14" s="35">
        <v>0.24324324324324326</v>
      </c>
      <c r="X14" s="55">
        <v>0.5675675675675675</v>
      </c>
      <c r="Y14" s="56">
        <v>2.108108108108108</v>
      </c>
      <c r="Z14" s="36">
        <v>0.30102547138604036</v>
      </c>
      <c r="AA14" s="37">
        <v>0.611477572559</v>
      </c>
      <c r="AB14" s="38">
        <v>1.666666666667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0</v>
      </c>
      <c r="F15" s="30">
        <v>4</v>
      </c>
      <c r="G15" s="30">
        <v>0</v>
      </c>
      <c r="H15" s="30">
        <v>3</v>
      </c>
      <c r="I15" s="54">
        <v>0</v>
      </c>
      <c r="J15" s="26">
        <v>7</v>
      </c>
      <c r="K15" s="30">
        <v>20</v>
      </c>
      <c r="L15" s="54">
        <v>66</v>
      </c>
      <c r="M15" s="29">
        <v>991</v>
      </c>
      <c r="N15" s="30">
        <v>1699</v>
      </c>
      <c r="O15" s="31">
        <v>4719</v>
      </c>
      <c r="P15" s="32">
        <v>0</v>
      </c>
      <c r="Q15" s="33">
        <v>0</v>
      </c>
      <c r="R15" s="33">
        <v>0</v>
      </c>
      <c r="S15" s="33">
        <v>0.36363636363636365</v>
      </c>
      <c r="T15" s="33">
        <v>0</v>
      </c>
      <c r="U15" s="33">
        <v>0.75</v>
      </c>
      <c r="V15" s="34">
        <v>0</v>
      </c>
      <c r="W15" s="35">
        <v>0.1891891891891892</v>
      </c>
      <c r="X15" s="55">
        <v>0.5405405405405406</v>
      </c>
      <c r="Y15" s="56">
        <v>1.7837837837837838</v>
      </c>
      <c r="Z15" s="36">
        <v>0.32771164021164023</v>
      </c>
      <c r="AA15" s="37">
        <v>0.560911191812</v>
      </c>
      <c r="AB15" s="38">
        <v>1.552302631579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0</v>
      </c>
      <c r="F16" s="30">
        <v>9</v>
      </c>
      <c r="G16" s="30">
        <v>3</v>
      </c>
      <c r="H16" s="30">
        <v>0</v>
      </c>
      <c r="I16" s="54">
        <v>0</v>
      </c>
      <c r="J16" s="26">
        <v>12</v>
      </c>
      <c r="K16" s="30">
        <v>17</v>
      </c>
      <c r="L16" s="54">
        <v>63</v>
      </c>
      <c r="M16" s="29">
        <v>940</v>
      </c>
      <c r="N16" s="30">
        <v>1495</v>
      </c>
      <c r="O16" s="31">
        <v>4629</v>
      </c>
      <c r="P16" s="32">
        <v>0</v>
      </c>
      <c r="Q16" s="33">
        <v>0</v>
      </c>
      <c r="R16" s="33">
        <v>0</v>
      </c>
      <c r="S16" s="33">
        <v>0.8181818181818182</v>
      </c>
      <c r="T16" s="33">
        <v>0.75</v>
      </c>
      <c r="U16" s="33">
        <v>0</v>
      </c>
      <c r="V16" s="34">
        <v>0</v>
      </c>
      <c r="W16" s="35">
        <v>0.32432432432432434</v>
      </c>
      <c r="X16" s="55">
        <v>0.4594594594594595</v>
      </c>
      <c r="Y16" s="56">
        <v>1.7027027027027026</v>
      </c>
      <c r="Z16" s="36">
        <v>0.31146454605699136</v>
      </c>
      <c r="AA16" s="37">
        <v>0.495033112583</v>
      </c>
      <c r="AB16" s="38">
        <v>1.521696252465</v>
      </c>
    </row>
    <row r="17" spans="1:28" s="143" customFormat="1" ht="13.5" customHeight="1">
      <c r="A17" s="393"/>
      <c r="B17" s="137" t="s">
        <v>12</v>
      </c>
      <c r="C17" s="29">
        <v>0</v>
      </c>
      <c r="D17" s="30">
        <v>0</v>
      </c>
      <c r="E17" s="30">
        <v>0</v>
      </c>
      <c r="F17" s="30">
        <v>5</v>
      </c>
      <c r="G17" s="30">
        <v>1</v>
      </c>
      <c r="H17" s="30">
        <v>6</v>
      </c>
      <c r="I17" s="54">
        <v>1</v>
      </c>
      <c r="J17" s="26">
        <v>13</v>
      </c>
      <c r="K17" s="30">
        <v>23</v>
      </c>
      <c r="L17" s="54">
        <v>75</v>
      </c>
      <c r="M17" s="29">
        <v>1024</v>
      </c>
      <c r="N17" s="30">
        <v>1611</v>
      </c>
      <c r="O17" s="31">
        <v>4866</v>
      </c>
      <c r="P17" s="32">
        <v>0</v>
      </c>
      <c r="Q17" s="33">
        <v>0</v>
      </c>
      <c r="R17" s="33">
        <v>0</v>
      </c>
      <c r="S17" s="33">
        <v>0.45454545454545453</v>
      </c>
      <c r="T17" s="33">
        <v>0.25</v>
      </c>
      <c r="U17" s="33">
        <v>1.5</v>
      </c>
      <c r="V17" s="34">
        <v>0.25</v>
      </c>
      <c r="W17" s="35">
        <v>0.35135135135135137</v>
      </c>
      <c r="X17" s="55">
        <v>0.6216216216216216</v>
      </c>
      <c r="Y17" s="56">
        <v>2.027027027027027</v>
      </c>
      <c r="Z17" s="36">
        <v>0.34110592938041306</v>
      </c>
      <c r="AA17" s="37">
        <v>0.532561983471</v>
      </c>
      <c r="AB17" s="38">
        <v>1.61876247505</v>
      </c>
    </row>
    <row r="18" spans="1:28" s="148" customFormat="1" ht="13.5" customHeight="1">
      <c r="A18" s="395">
        <v>4</v>
      </c>
      <c r="B18" s="142" t="s">
        <v>13</v>
      </c>
      <c r="C18" s="83">
        <v>1</v>
      </c>
      <c r="D18" s="84">
        <v>0</v>
      </c>
      <c r="E18" s="84">
        <v>0</v>
      </c>
      <c r="F18" s="84">
        <v>6</v>
      </c>
      <c r="G18" s="84">
        <v>1</v>
      </c>
      <c r="H18" s="84">
        <v>3</v>
      </c>
      <c r="I18" s="85">
        <v>1</v>
      </c>
      <c r="J18" s="215">
        <v>12</v>
      </c>
      <c r="K18" s="84">
        <v>25</v>
      </c>
      <c r="L18" s="67">
        <v>77</v>
      </c>
      <c r="M18" s="83">
        <v>1071</v>
      </c>
      <c r="N18" s="84">
        <v>1473</v>
      </c>
      <c r="O18" s="68">
        <v>4610</v>
      </c>
      <c r="P18" s="86">
        <v>0.3333333333333333</v>
      </c>
      <c r="Q18" s="87">
        <v>0</v>
      </c>
      <c r="R18" s="87">
        <v>0</v>
      </c>
      <c r="S18" s="87">
        <v>0.5454545454545454</v>
      </c>
      <c r="T18" s="87">
        <v>0.25</v>
      </c>
      <c r="U18" s="87">
        <v>0.75</v>
      </c>
      <c r="V18" s="218">
        <v>0.25</v>
      </c>
      <c r="W18" s="89">
        <v>0.32432432432432434</v>
      </c>
      <c r="X18" s="87">
        <v>0.6756756756756757</v>
      </c>
      <c r="Y18" s="70">
        <v>2.081081081081081</v>
      </c>
      <c r="Z18" s="145">
        <v>0.3555776892430279</v>
      </c>
      <c r="AA18" s="146">
        <v>0.487425545996</v>
      </c>
      <c r="AB18" s="59">
        <v>1.526995693938</v>
      </c>
    </row>
    <row r="19" spans="1:28" s="148" customFormat="1" ht="13.5" customHeight="1">
      <c r="A19" s="392"/>
      <c r="B19" s="132" t="s">
        <v>14</v>
      </c>
      <c r="C19" s="76">
        <v>0</v>
      </c>
      <c r="D19" s="77">
        <v>0</v>
      </c>
      <c r="E19" s="77">
        <v>0</v>
      </c>
      <c r="F19" s="77">
        <v>5</v>
      </c>
      <c r="G19" s="77">
        <v>4</v>
      </c>
      <c r="H19" s="77">
        <v>1</v>
      </c>
      <c r="I19" s="78">
        <v>0</v>
      </c>
      <c r="J19" s="26">
        <v>10</v>
      </c>
      <c r="K19" s="77">
        <v>9</v>
      </c>
      <c r="L19" s="54">
        <v>61</v>
      </c>
      <c r="M19" s="76">
        <v>1020</v>
      </c>
      <c r="N19" s="77">
        <v>1335</v>
      </c>
      <c r="O19" s="31">
        <v>4330</v>
      </c>
      <c r="P19" s="32">
        <v>0</v>
      </c>
      <c r="Q19" s="33">
        <v>0</v>
      </c>
      <c r="R19" s="33">
        <v>0</v>
      </c>
      <c r="S19" s="33">
        <v>0.45454545454545453</v>
      </c>
      <c r="T19" s="33">
        <v>1</v>
      </c>
      <c r="U19" s="33">
        <v>0.25</v>
      </c>
      <c r="V19" s="219">
        <v>0</v>
      </c>
      <c r="W19" s="35">
        <v>0.2702702702702703</v>
      </c>
      <c r="X19" s="33">
        <v>0.24324324324324326</v>
      </c>
      <c r="Y19" s="56">
        <v>1.6486486486486487</v>
      </c>
      <c r="Z19" s="134">
        <v>0.33920851346857334</v>
      </c>
      <c r="AA19" s="135">
        <v>0.442199403776</v>
      </c>
      <c r="AB19" s="38">
        <v>1.436152570481</v>
      </c>
    </row>
    <row r="20" spans="1:28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0</v>
      </c>
      <c r="F20" s="77">
        <v>5</v>
      </c>
      <c r="G20" s="77">
        <v>3</v>
      </c>
      <c r="H20" s="77">
        <v>2</v>
      </c>
      <c r="I20" s="78">
        <v>0</v>
      </c>
      <c r="J20" s="26">
        <v>10</v>
      </c>
      <c r="K20" s="77">
        <v>25</v>
      </c>
      <c r="L20" s="54">
        <v>56</v>
      </c>
      <c r="M20" s="76">
        <v>1035</v>
      </c>
      <c r="N20" s="77">
        <v>1294</v>
      </c>
      <c r="O20" s="31">
        <v>3962</v>
      </c>
      <c r="P20" s="32">
        <v>0</v>
      </c>
      <c r="Q20" s="33">
        <v>0</v>
      </c>
      <c r="R20" s="33">
        <v>0</v>
      </c>
      <c r="S20" s="33">
        <v>0.45454545454545453</v>
      </c>
      <c r="T20" s="33">
        <v>0.75</v>
      </c>
      <c r="U20" s="33">
        <v>0.5</v>
      </c>
      <c r="V20" s="219">
        <v>0</v>
      </c>
      <c r="W20" s="35">
        <v>0.2702702702702703</v>
      </c>
      <c r="X20" s="33">
        <v>0.6756756756756757</v>
      </c>
      <c r="Y20" s="56">
        <v>1.5135135135135136</v>
      </c>
      <c r="Z20" s="134">
        <v>0.3421487603305785</v>
      </c>
      <c r="AA20" s="135">
        <v>0.429187396352</v>
      </c>
      <c r="AB20" s="38">
        <v>1.312355084465</v>
      </c>
    </row>
    <row r="21" spans="1:28" s="148" customFormat="1" ht="13.5" customHeight="1">
      <c r="A21" s="393"/>
      <c r="B21" s="132" t="s">
        <v>16</v>
      </c>
      <c r="C21" s="76">
        <v>0</v>
      </c>
      <c r="D21" s="77">
        <v>0</v>
      </c>
      <c r="E21" s="77">
        <v>0</v>
      </c>
      <c r="F21" s="77">
        <v>7</v>
      </c>
      <c r="G21" s="77">
        <v>0</v>
      </c>
      <c r="H21" s="77">
        <v>2</v>
      </c>
      <c r="I21" s="78">
        <v>0</v>
      </c>
      <c r="J21" s="26">
        <v>9</v>
      </c>
      <c r="K21" s="77">
        <v>17</v>
      </c>
      <c r="L21" s="54">
        <v>41</v>
      </c>
      <c r="M21" s="76">
        <v>927</v>
      </c>
      <c r="N21" s="77">
        <v>1213</v>
      </c>
      <c r="O21" s="31">
        <v>3641</v>
      </c>
      <c r="P21" s="32">
        <v>0</v>
      </c>
      <c r="Q21" s="33">
        <v>0</v>
      </c>
      <c r="R21" s="33">
        <v>0</v>
      </c>
      <c r="S21" s="33">
        <v>0.6363636363636364</v>
      </c>
      <c r="T21" s="33">
        <v>0</v>
      </c>
      <c r="U21" s="33">
        <v>0.5</v>
      </c>
      <c r="V21" s="219">
        <v>0</v>
      </c>
      <c r="W21" s="35">
        <v>0.24324324324324326</v>
      </c>
      <c r="X21" s="33">
        <v>0.4594594594594595</v>
      </c>
      <c r="Y21" s="56">
        <v>1.1081081081081081</v>
      </c>
      <c r="Z21" s="134">
        <v>0.3087941372418388</v>
      </c>
      <c r="AA21" s="135">
        <v>0.407046979866</v>
      </c>
      <c r="AB21" s="38">
        <v>1.215287049399</v>
      </c>
    </row>
    <row r="22" spans="1:28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0</v>
      </c>
      <c r="F22" s="84">
        <v>12</v>
      </c>
      <c r="G22" s="84">
        <v>4</v>
      </c>
      <c r="H22" s="84">
        <v>5</v>
      </c>
      <c r="I22" s="85">
        <v>1</v>
      </c>
      <c r="J22" s="215">
        <v>22</v>
      </c>
      <c r="K22" s="84">
        <v>21</v>
      </c>
      <c r="L22" s="67">
        <v>41</v>
      </c>
      <c r="M22" s="83">
        <v>1023</v>
      </c>
      <c r="N22" s="84">
        <v>853</v>
      </c>
      <c r="O22" s="68">
        <v>3812</v>
      </c>
      <c r="P22" s="86">
        <v>0</v>
      </c>
      <c r="Q22" s="87">
        <v>0</v>
      </c>
      <c r="R22" s="87">
        <v>0</v>
      </c>
      <c r="S22" s="87">
        <v>1.0909090909090908</v>
      </c>
      <c r="T22" s="87">
        <v>1</v>
      </c>
      <c r="U22" s="87">
        <v>1.25</v>
      </c>
      <c r="V22" s="218">
        <v>0.25</v>
      </c>
      <c r="W22" s="89">
        <v>0.5945945945945946</v>
      </c>
      <c r="X22" s="87">
        <v>0.5675675675675675</v>
      </c>
      <c r="Y22" s="70">
        <v>1.1081081081081081</v>
      </c>
      <c r="Z22" s="145">
        <v>0.3480775774072814</v>
      </c>
      <c r="AA22" s="146">
        <v>0.286915573495</v>
      </c>
      <c r="AB22" s="59">
        <v>1.276624246484</v>
      </c>
    </row>
    <row r="23" spans="1:28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1</v>
      </c>
      <c r="F23" s="77">
        <v>7</v>
      </c>
      <c r="G23" s="77">
        <v>1</v>
      </c>
      <c r="H23" s="77">
        <v>1</v>
      </c>
      <c r="I23" s="78">
        <v>3</v>
      </c>
      <c r="J23" s="26">
        <v>13</v>
      </c>
      <c r="K23" s="77">
        <v>35</v>
      </c>
      <c r="L23" s="54">
        <v>40</v>
      </c>
      <c r="M23" s="76">
        <v>1171</v>
      </c>
      <c r="N23" s="77">
        <v>1577</v>
      </c>
      <c r="O23" s="31">
        <v>4689</v>
      </c>
      <c r="P23" s="32">
        <v>0</v>
      </c>
      <c r="Q23" s="33">
        <v>0</v>
      </c>
      <c r="R23" s="33">
        <v>0.2</v>
      </c>
      <c r="S23" s="33">
        <v>0.6363636363636364</v>
      </c>
      <c r="T23" s="33">
        <v>0.25</v>
      </c>
      <c r="U23" s="33">
        <v>0.25</v>
      </c>
      <c r="V23" s="34">
        <v>0.75</v>
      </c>
      <c r="W23" s="35">
        <v>0.35135135135135137</v>
      </c>
      <c r="X23" s="33">
        <v>0.9459459459459459</v>
      </c>
      <c r="Y23" s="56">
        <v>1.0810810810810811</v>
      </c>
      <c r="Z23" s="134">
        <v>0.38890733975423447</v>
      </c>
      <c r="AA23" s="135">
        <v>0.52235839682</v>
      </c>
      <c r="AB23" s="38">
        <v>1.555223880597</v>
      </c>
    </row>
    <row r="24" spans="1:28" s="148" customFormat="1" ht="13.5" customHeight="1">
      <c r="A24" s="392"/>
      <c r="B24" s="132" t="s">
        <v>19</v>
      </c>
      <c r="C24" s="76">
        <v>1</v>
      </c>
      <c r="D24" s="77">
        <v>0</v>
      </c>
      <c r="E24" s="77">
        <v>0</v>
      </c>
      <c r="F24" s="77">
        <v>16</v>
      </c>
      <c r="G24" s="77">
        <v>4</v>
      </c>
      <c r="H24" s="77">
        <v>12</v>
      </c>
      <c r="I24" s="78">
        <v>2</v>
      </c>
      <c r="J24" s="26">
        <v>35</v>
      </c>
      <c r="K24" s="77">
        <v>25</v>
      </c>
      <c r="L24" s="54">
        <v>58</v>
      </c>
      <c r="M24" s="76">
        <v>1288</v>
      </c>
      <c r="N24" s="77">
        <v>1468</v>
      </c>
      <c r="O24" s="31">
        <v>5063</v>
      </c>
      <c r="P24" s="32">
        <v>0.3333333333333333</v>
      </c>
      <c r="Q24" s="33">
        <v>0</v>
      </c>
      <c r="R24" s="33">
        <v>0</v>
      </c>
      <c r="S24" s="33">
        <v>1.4545454545454546</v>
      </c>
      <c r="T24" s="33">
        <v>1</v>
      </c>
      <c r="U24" s="33">
        <v>3</v>
      </c>
      <c r="V24" s="34">
        <v>0.5</v>
      </c>
      <c r="W24" s="35">
        <v>0.9459459459459459</v>
      </c>
      <c r="X24" s="33">
        <v>0.6756756756756757</v>
      </c>
      <c r="Y24" s="56">
        <v>1.5675675675675675</v>
      </c>
      <c r="Z24" s="134">
        <v>0.42606682103870325</v>
      </c>
      <c r="AA24" s="135">
        <v>0.485931810659</v>
      </c>
      <c r="AB24" s="38">
        <v>1.678713527851</v>
      </c>
    </row>
    <row r="25" spans="1:28" s="148" customFormat="1" ht="13.5" customHeight="1">
      <c r="A25" s="392"/>
      <c r="B25" s="132" t="s">
        <v>20</v>
      </c>
      <c r="C25" s="76">
        <v>0</v>
      </c>
      <c r="D25" s="77">
        <v>0</v>
      </c>
      <c r="E25" s="77">
        <v>0</v>
      </c>
      <c r="F25" s="77">
        <v>14</v>
      </c>
      <c r="G25" s="77">
        <v>5</v>
      </c>
      <c r="H25" s="77">
        <v>5</v>
      </c>
      <c r="I25" s="78">
        <v>1</v>
      </c>
      <c r="J25" s="26">
        <v>25</v>
      </c>
      <c r="K25" s="77">
        <v>22</v>
      </c>
      <c r="L25" s="54">
        <v>44</v>
      </c>
      <c r="M25" s="76">
        <v>1297</v>
      </c>
      <c r="N25" s="77">
        <v>1320</v>
      </c>
      <c r="O25" s="31">
        <v>4288</v>
      </c>
      <c r="P25" s="32">
        <v>0</v>
      </c>
      <c r="Q25" s="33">
        <v>0</v>
      </c>
      <c r="R25" s="33">
        <v>0</v>
      </c>
      <c r="S25" s="33">
        <v>1.2727272727272727</v>
      </c>
      <c r="T25" s="33">
        <v>1.25</v>
      </c>
      <c r="U25" s="33">
        <v>1.25</v>
      </c>
      <c r="V25" s="34">
        <v>0.25</v>
      </c>
      <c r="W25" s="35">
        <v>0.6756756756756757</v>
      </c>
      <c r="X25" s="33">
        <v>0.5945945945945946</v>
      </c>
      <c r="Y25" s="56">
        <v>1.1891891891891893</v>
      </c>
      <c r="Z25" s="134">
        <v>0.42975480450629555</v>
      </c>
      <c r="AA25" s="135">
        <v>0.437375745527</v>
      </c>
      <c r="AB25" s="38">
        <v>1.418927862343</v>
      </c>
    </row>
    <row r="26" spans="1:28" s="148" customFormat="1" ht="13.5" customHeight="1">
      <c r="A26" s="393"/>
      <c r="B26" s="137" t="s">
        <v>21</v>
      </c>
      <c r="C26" s="79">
        <v>1</v>
      </c>
      <c r="D26" s="80">
        <v>0</v>
      </c>
      <c r="E26" s="80">
        <v>0</v>
      </c>
      <c r="F26" s="80">
        <v>10</v>
      </c>
      <c r="G26" s="80">
        <v>1</v>
      </c>
      <c r="H26" s="80">
        <v>4</v>
      </c>
      <c r="I26" s="81">
        <v>0</v>
      </c>
      <c r="J26" s="40">
        <v>16</v>
      </c>
      <c r="K26" s="80">
        <v>33</v>
      </c>
      <c r="L26" s="61">
        <v>59</v>
      </c>
      <c r="M26" s="79">
        <v>1297</v>
      </c>
      <c r="N26" s="80">
        <v>1612</v>
      </c>
      <c r="O26" s="45">
        <v>5362</v>
      </c>
      <c r="P26" s="46">
        <v>0.3333333333333333</v>
      </c>
      <c r="Q26" s="47">
        <v>0</v>
      </c>
      <c r="R26" s="47">
        <v>0</v>
      </c>
      <c r="S26" s="47">
        <v>0.9090909090909091</v>
      </c>
      <c r="T26" s="47">
        <v>0.25</v>
      </c>
      <c r="U26" s="47">
        <v>1</v>
      </c>
      <c r="V26" s="48">
        <v>0</v>
      </c>
      <c r="W26" s="49">
        <v>0.43243243243243246</v>
      </c>
      <c r="X26" s="47">
        <v>0.8918918918918919</v>
      </c>
      <c r="Y26" s="63">
        <v>1.5945945945945945</v>
      </c>
      <c r="Z26" s="139">
        <v>0.4296124544551176</v>
      </c>
      <c r="AA26" s="140">
        <v>0.532892561983</v>
      </c>
      <c r="AB26" s="52">
        <v>1.771390815989</v>
      </c>
    </row>
    <row r="27" spans="1:28" s="148" customFormat="1" ht="13.5" customHeight="1">
      <c r="A27" s="392">
        <v>6</v>
      </c>
      <c r="B27" s="132" t="s">
        <v>22</v>
      </c>
      <c r="C27" s="76">
        <v>0</v>
      </c>
      <c r="D27" s="77">
        <v>0</v>
      </c>
      <c r="E27" s="77">
        <v>0</v>
      </c>
      <c r="F27" s="77">
        <v>23</v>
      </c>
      <c r="G27" s="77">
        <v>6</v>
      </c>
      <c r="H27" s="77">
        <v>6</v>
      </c>
      <c r="I27" s="78">
        <v>1</v>
      </c>
      <c r="J27" s="26">
        <v>36</v>
      </c>
      <c r="K27" s="77">
        <v>28</v>
      </c>
      <c r="L27" s="54">
        <v>61</v>
      </c>
      <c r="M27" s="76">
        <v>1513</v>
      </c>
      <c r="N27" s="77">
        <v>1475</v>
      </c>
      <c r="O27" s="31">
        <v>5319</v>
      </c>
      <c r="P27" s="32">
        <v>0</v>
      </c>
      <c r="Q27" s="33">
        <v>0</v>
      </c>
      <c r="R27" s="33">
        <v>0</v>
      </c>
      <c r="S27" s="33">
        <v>2.090909090909091</v>
      </c>
      <c r="T27" s="33">
        <v>1.5</v>
      </c>
      <c r="U27" s="33">
        <v>1.5</v>
      </c>
      <c r="V27" s="219">
        <v>0.25</v>
      </c>
      <c r="W27" s="35">
        <v>0.972972972972973</v>
      </c>
      <c r="X27" s="33">
        <v>0.7567567567567568</v>
      </c>
      <c r="Y27" s="56">
        <v>1.6486486486486487</v>
      </c>
      <c r="Z27" s="134">
        <v>0.50066181336863</v>
      </c>
      <c r="AA27" s="135">
        <v>0.488248924197</v>
      </c>
      <c r="AB27" s="38">
        <v>1.757766027759</v>
      </c>
    </row>
    <row r="28" spans="1:28" s="148" customFormat="1" ht="13.5" customHeight="1">
      <c r="A28" s="392"/>
      <c r="B28" s="132" t="s">
        <v>23</v>
      </c>
      <c r="C28" s="76">
        <v>1</v>
      </c>
      <c r="D28" s="77">
        <v>0</v>
      </c>
      <c r="E28" s="77">
        <v>1</v>
      </c>
      <c r="F28" s="77">
        <v>11</v>
      </c>
      <c r="G28" s="77">
        <v>3</v>
      </c>
      <c r="H28" s="77">
        <v>0</v>
      </c>
      <c r="I28" s="78">
        <v>1</v>
      </c>
      <c r="J28" s="26">
        <v>17</v>
      </c>
      <c r="K28" s="77">
        <v>38</v>
      </c>
      <c r="L28" s="54">
        <v>50</v>
      </c>
      <c r="M28" s="76">
        <v>1358</v>
      </c>
      <c r="N28" s="77">
        <v>1501</v>
      </c>
      <c r="O28" s="31">
        <v>4685</v>
      </c>
      <c r="P28" s="32">
        <v>0.3333333333333333</v>
      </c>
      <c r="Q28" s="33">
        <v>0</v>
      </c>
      <c r="R28" s="33">
        <v>0.2</v>
      </c>
      <c r="S28" s="33">
        <v>1</v>
      </c>
      <c r="T28" s="33">
        <v>0.75</v>
      </c>
      <c r="U28" s="33">
        <v>0</v>
      </c>
      <c r="V28" s="219">
        <v>0.25</v>
      </c>
      <c r="W28" s="35">
        <v>0.4594594594594595</v>
      </c>
      <c r="X28" s="33">
        <v>1.027027027027027</v>
      </c>
      <c r="Y28" s="56">
        <v>1.3513513513513513</v>
      </c>
      <c r="Z28" s="134">
        <v>0.44922262652993716</v>
      </c>
      <c r="AA28" s="135">
        <v>0.497184498178</v>
      </c>
      <c r="AB28" s="38">
        <v>1.550297816016</v>
      </c>
    </row>
    <row r="29" spans="1:28" s="148" customFormat="1" ht="13.5" customHeight="1">
      <c r="A29" s="392"/>
      <c r="B29" s="132" t="s">
        <v>24</v>
      </c>
      <c r="C29" s="76">
        <v>0</v>
      </c>
      <c r="D29" s="77">
        <v>0</v>
      </c>
      <c r="E29" s="77">
        <v>0</v>
      </c>
      <c r="F29" s="77">
        <v>22</v>
      </c>
      <c r="G29" s="77">
        <v>1</v>
      </c>
      <c r="H29" s="77">
        <v>8</v>
      </c>
      <c r="I29" s="78">
        <v>0</v>
      </c>
      <c r="J29" s="26">
        <v>31</v>
      </c>
      <c r="K29" s="77">
        <v>46</v>
      </c>
      <c r="L29" s="54">
        <v>54</v>
      </c>
      <c r="M29" s="76">
        <v>1800</v>
      </c>
      <c r="N29" s="77">
        <v>1508</v>
      </c>
      <c r="O29" s="31">
        <v>5240</v>
      </c>
      <c r="P29" s="32">
        <v>0</v>
      </c>
      <c r="Q29" s="33">
        <v>0</v>
      </c>
      <c r="R29" s="33">
        <v>0</v>
      </c>
      <c r="S29" s="33">
        <v>2</v>
      </c>
      <c r="T29" s="33">
        <v>0.25</v>
      </c>
      <c r="U29" s="33">
        <v>2</v>
      </c>
      <c r="V29" s="219">
        <v>0</v>
      </c>
      <c r="W29" s="35">
        <v>0.8378378378378378</v>
      </c>
      <c r="X29" s="33">
        <v>1.2432432432432432</v>
      </c>
      <c r="Y29" s="56">
        <v>1.4594594594594594</v>
      </c>
      <c r="Z29" s="134">
        <v>0.5954349983460139</v>
      </c>
      <c r="AA29" s="135">
        <v>0.498512396694</v>
      </c>
      <c r="AB29" s="38">
        <v>1.736249171637</v>
      </c>
    </row>
    <row r="30" spans="1:28" s="148" customFormat="1" ht="13.5" customHeight="1">
      <c r="A30" s="393"/>
      <c r="B30" s="137" t="s">
        <v>25</v>
      </c>
      <c r="C30" s="79">
        <v>0</v>
      </c>
      <c r="D30" s="80">
        <v>0</v>
      </c>
      <c r="E30" s="80">
        <v>0</v>
      </c>
      <c r="F30" s="80">
        <v>16</v>
      </c>
      <c r="G30" s="80">
        <v>5</v>
      </c>
      <c r="H30" s="80">
        <v>8</v>
      </c>
      <c r="I30" s="81">
        <v>1</v>
      </c>
      <c r="J30" s="40">
        <v>30</v>
      </c>
      <c r="K30" s="80">
        <v>24</v>
      </c>
      <c r="L30" s="61">
        <v>54</v>
      </c>
      <c r="M30" s="79">
        <v>1789</v>
      </c>
      <c r="N30" s="80">
        <v>1507</v>
      </c>
      <c r="O30" s="45">
        <v>5249</v>
      </c>
      <c r="P30" s="46">
        <v>0</v>
      </c>
      <c r="Q30" s="47">
        <v>0</v>
      </c>
      <c r="R30" s="47">
        <v>0</v>
      </c>
      <c r="S30" s="47">
        <v>1.4545454545454546</v>
      </c>
      <c r="T30" s="47">
        <v>1.25</v>
      </c>
      <c r="U30" s="47">
        <v>2</v>
      </c>
      <c r="V30" s="220">
        <v>0.25</v>
      </c>
      <c r="W30" s="49">
        <v>0.8108108108108109</v>
      </c>
      <c r="X30" s="47">
        <v>0.6486486486486487</v>
      </c>
      <c r="Y30" s="63">
        <v>1.4594594594594594</v>
      </c>
      <c r="Z30" s="139">
        <v>0.5937603717225357</v>
      </c>
      <c r="AA30" s="140">
        <v>0.496376811594</v>
      </c>
      <c r="AB30" s="52">
        <v>1.737504137703</v>
      </c>
    </row>
    <row r="31" spans="1:28" s="148" customFormat="1" ht="13.5" customHeight="1">
      <c r="A31" s="395">
        <v>7</v>
      </c>
      <c r="B31" s="142" t="s">
        <v>26</v>
      </c>
      <c r="C31" s="83">
        <v>1</v>
      </c>
      <c r="D31" s="84">
        <v>0</v>
      </c>
      <c r="E31" s="84">
        <v>1</v>
      </c>
      <c r="F31" s="84">
        <v>6</v>
      </c>
      <c r="G31" s="84">
        <v>1</v>
      </c>
      <c r="H31" s="84">
        <v>2</v>
      </c>
      <c r="I31" s="85">
        <v>0</v>
      </c>
      <c r="J31" s="215">
        <v>11</v>
      </c>
      <c r="K31" s="84">
        <v>43</v>
      </c>
      <c r="L31" s="67">
        <v>57</v>
      </c>
      <c r="M31" s="83">
        <v>1697</v>
      </c>
      <c r="N31" s="84">
        <v>1502</v>
      </c>
      <c r="O31" s="68">
        <v>5068</v>
      </c>
      <c r="P31" s="86">
        <v>0.3333333333333333</v>
      </c>
      <c r="Q31" s="87">
        <v>0</v>
      </c>
      <c r="R31" s="87">
        <v>0.2</v>
      </c>
      <c r="S31" s="87">
        <v>0.5454545454545454</v>
      </c>
      <c r="T31" s="87">
        <v>0.25</v>
      </c>
      <c r="U31" s="87">
        <v>0.5</v>
      </c>
      <c r="V31" s="88">
        <v>0</v>
      </c>
      <c r="W31" s="89">
        <v>0.2972972972972973</v>
      </c>
      <c r="X31" s="87">
        <v>1.162162162162162</v>
      </c>
      <c r="Y31" s="70">
        <v>1.5405405405405406</v>
      </c>
      <c r="Z31" s="145">
        <v>0.5617345249917246</v>
      </c>
      <c r="AA31" s="146">
        <v>0.496200858936</v>
      </c>
      <c r="AB31" s="59">
        <v>1.682044473946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1</v>
      </c>
      <c r="E32" s="77">
        <v>0</v>
      </c>
      <c r="F32" s="77">
        <v>15</v>
      </c>
      <c r="G32" s="77">
        <v>2</v>
      </c>
      <c r="H32" s="77">
        <v>16</v>
      </c>
      <c r="I32" s="78">
        <v>0</v>
      </c>
      <c r="J32" s="26">
        <v>34</v>
      </c>
      <c r="K32" s="77">
        <v>54</v>
      </c>
      <c r="L32" s="54">
        <v>54</v>
      </c>
      <c r="M32" s="76">
        <v>1949</v>
      </c>
      <c r="N32" s="77">
        <v>1480</v>
      </c>
      <c r="O32" s="31">
        <v>5353</v>
      </c>
      <c r="P32" s="32">
        <v>0</v>
      </c>
      <c r="Q32" s="33">
        <v>0.16666666666666666</v>
      </c>
      <c r="R32" s="33">
        <v>0</v>
      </c>
      <c r="S32" s="33">
        <v>1.3636363636363635</v>
      </c>
      <c r="T32" s="33">
        <v>0.5</v>
      </c>
      <c r="U32" s="33">
        <v>4</v>
      </c>
      <c r="V32" s="34">
        <v>0</v>
      </c>
      <c r="W32" s="35">
        <v>0.918918918918919</v>
      </c>
      <c r="X32" s="33">
        <v>1.4594594594594594</v>
      </c>
      <c r="Y32" s="56">
        <v>1.4594594594594594</v>
      </c>
      <c r="Z32" s="134">
        <v>0.6451506123800066</v>
      </c>
      <c r="AA32" s="135">
        <v>0.490066225166</v>
      </c>
      <c r="AB32" s="38">
        <v>1.785523682455</v>
      </c>
    </row>
    <row r="33" spans="1:28" s="148" customFormat="1" ht="13.5" customHeight="1">
      <c r="A33" s="392"/>
      <c r="B33" s="132" t="s">
        <v>28</v>
      </c>
      <c r="C33" s="76">
        <v>0</v>
      </c>
      <c r="D33" s="77">
        <v>2</v>
      </c>
      <c r="E33" s="77">
        <v>0</v>
      </c>
      <c r="F33" s="77">
        <v>12</v>
      </c>
      <c r="G33" s="77">
        <v>5</v>
      </c>
      <c r="H33" s="77">
        <v>7</v>
      </c>
      <c r="I33" s="78">
        <v>0</v>
      </c>
      <c r="J33" s="26">
        <v>26</v>
      </c>
      <c r="K33" s="77">
        <v>36</v>
      </c>
      <c r="L33" s="54">
        <v>47</v>
      </c>
      <c r="M33" s="76">
        <v>1703</v>
      </c>
      <c r="N33" s="77">
        <v>1262</v>
      </c>
      <c r="O33" s="31">
        <v>4852</v>
      </c>
      <c r="P33" s="32">
        <v>0</v>
      </c>
      <c r="Q33" s="33">
        <v>0.3333333333333333</v>
      </c>
      <c r="R33" s="33">
        <v>0</v>
      </c>
      <c r="S33" s="33">
        <v>1.0909090909090908</v>
      </c>
      <c r="T33" s="33">
        <v>1.25</v>
      </c>
      <c r="U33" s="33">
        <v>1.75</v>
      </c>
      <c r="V33" s="34">
        <v>0</v>
      </c>
      <c r="W33" s="35">
        <v>0.7027027027027027</v>
      </c>
      <c r="X33" s="33">
        <v>0.972972972972973</v>
      </c>
      <c r="Y33" s="56">
        <v>1.2702702702702702</v>
      </c>
      <c r="Z33" s="134">
        <v>0.569374791039786</v>
      </c>
      <c r="AA33" s="135">
        <v>0.417466093285</v>
      </c>
      <c r="AB33" s="38">
        <v>1.61196013289</v>
      </c>
    </row>
    <row r="34" spans="1:28" s="148" customFormat="1" ht="13.5" customHeight="1">
      <c r="A34" s="392"/>
      <c r="B34" s="132" t="s">
        <v>29</v>
      </c>
      <c r="C34" s="76">
        <v>1</v>
      </c>
      <c r="D34" s="77">
        <v>0</v>
      </c>
      <c r="E34" s="77">
        <v>0</v>
      </c>
      <c r="F34" s="77">
        <v>7</v>
      </c>
      <c r="G34" s="77">
        <v>0</v>
      </c>
      <c r="H34" s="77">
        <v>12</v>
      </c>
      <c r="I34" s="78">
        <v>1</v>
      </c>
      <c r="J34" s="26">
        <v>21</v>
      </c>
      <c r="K34" s="77">
        <v>27</v>
      </c>
      <c r="L34" s="54">
        <v>48</v>
      </c>
      <c r="M34" s="76">
        <v>1426</v>
      </c>
      <c r="N34" s="77">
        <v>1272</v>
      </c>
      <c r="O34" s="31">
        <v>4883</v>
      </c>
      <c r="P34" s="32">
        <v>0.3333333333333333</v>
      </c>
      <c r="Q34" s="33">
        <v>0</v>
      </c>
      <c r="R34" s="33">
        <v>0</v>
      </c>
      <c r="S34" s="33">
        <v>0.6363636363636364</v>
      </c>
      <c r="T34" s="33">
        <v>0</v>
      </c>
      <c r="U34" s="33">
        <v>3</v>
      </c>
      <c r="V34" s="34">
        <v>0.25</v>
      </c>
      <c r="W34" s="35">
        <v>0.5675675675675675</v>
      </c>
      <c r="X34" s="33">
        <v>0.7297297297297297</v>
      </c>
      <c r="Y34" s="56">
        <v>1.2972972972972974</v>
      </c>
      <c r="Z34" s="134">
        <v>0.47218543046357614</v>
      </c>
      <c r="AA34" s="135">
        <v>0.420356906808</v>
      </c>
      <c r="AB34" s="38">
        <v>1.620106171201</v>
      </c>
    </row>
    <row r="35" spans="1:28" s="148" customFormat="1" ht="13.5" customHeight="1">
      <c r="A35" s="393"/>
      <c r="B35" s="137" t="s">
        <v>30</v>
      </c>
      <c r="C35" s="79">
        <v>1</v>
      </c>
      <c r="D35" s="80">
        <v>0</v>
      </c>
      <c r="E35" s="80">
        <v>1</v>
      </c>
      <c r="F35" s="80">
        <v>26</v>
      </c>
      <c r="G35" s="80">
        <v>0</v>
      </c>
      <c r="H35" s="80">
        <v>10</v>
      </c>
      <c r="I35" s="81">
        <v>0</v>
      </c>
      <c r="J35" s="40">
        <v>38</v>
      </c>
      <c r="K35" s="80">
        <v>33</v>
      </c>
      <c r="L35" s="61">
        <v>34</v>
      </c>
      <c r="M35" s="79">
        <v>1716</v>
      </c>
      <c r="N35" s="80">
        <v>1232</v>
      </c>
      <c r="O35" s="45">
        <v>4764</v>
      </c>
      <c r="P35" s="46">
        <v>0.3333333333333333</v>
      </c>
      <c r="Q35" s="47">
        <v>0</v>
      </c>
      <c r="R35" s="47">
        <v>0.2</v>
      </c>
      <c r="S35" s="47">
        <v>2.3636363636363638</v>
      </c>
      <c r="T35" s="47">
        <v>0</v>
      </c>
      <c r="U35" s="47">
        <v>2.5</v>
      </c>
      <c r="V35" s="48">
        <v>0</v>
      </c>
      <c r="W35" s="49">
        <v>1.027027027027027</v>
      </c>
      <c r="X35" s="47">
        <v>0.8918918918918919</v>
      </c>
      <c r="Y35" s="63">
        <v>0.918918918918919</v>
      </c>
      <c r="Z35" s="139">
        <v>0.5680238331678252</v>
      </c>
      <c r="AA35" s="140">
        <v>0.406332453826</v>
      </c>
      <c r="AB35" s="52">
        <v>1.584303292318</v>
      </c>
    </row>
    <row r="36" spans="1:28" s="148" customFormat="1" ht="13.5" customHeight="1">
      <c r="A36" s="392">
        <v>8</v>
      </c>
      <c r="B36" s="132" t="s">
        <v>31</v>
      </c>
      <c r="C36" s="76">
        <v>1</v>
      </c>
      <c r="D36" s="77">
        <v>1</v>
      </c>
      <c r="E36" s="77">
        <v>0</v>
      </c>
      <c r="F36" s="77">
        <v>11</v>
      </c>
      <c r="G36" s="77">
        <v>1</v>
      </c>
      <c r="H36" s="77">
        <v>8</v>
      </c>
      <c r="I36" s="78">
        <v>2</v>
      </c>
      <c r="J36" s="26">
        <v>24</v>
      </c>
      <c r="K36" s="77">
        <v>24</v>
      </c>
      <c r="L36" s="54">
        <v>39</v>
      </c>
      <c r="M36" s="76">
        <v>1571</v>
      </c>
      <c r="N36" s="77">
        <v>1084</v>
      </c>
      <c r="O36" s="31">
        <v>4227</v>
      </c>
      <c r="P36" s="32">
        <v>0.3333333333333333</v>
      </c>
      <c r="Q36" s="33">
        <v>0.16666666666666666</v>
      </c>
      <c r="R36" s="33">
        <v>0</v>
      </c>
      <c r="S36" s="33">
        <v>1</v>
      </c>
      <c r="T36" s="33">
        <v>0.25</v>
      </c>
      <c r="U36" s="33">
        <v>2</v>
      </c>
      <c r="V36" s="219">
        <v>0.5</v>
      </c>
      <c r="W36" s="35">
        <v>0.6486486486486487</v>
      </c>
      <c r="X36" s="33">
        <v>0.6486486486486487</v>
      </c>
      <c r="Y36" s="56">
        <v>1.054054054054054</v>
      </c>
      <c r="Z36" s="134">
        <v>0.5303848750844025</v>
      </c>
      <c r="AA36" s="135">
        <v>0.37047163363</v>
      </c>
      <c r="AB36" s="38">
        <v>1.446117003079</v>
      </c>
    </row>
    <row r="37" spans="1:28" s="148" customFormat="1" ht="13.5" customHeight="1">
      <c r="A37" s="392"/>
      <c r="B37" s="132" t="s">
        <v>32</v>
      </c>
      <c r="C37" s="76">
        <v>0</v>
      </c>
      <c r="D37" s="77">
        <v>0</v>
      </c>
      <c r="E37" s="77">
        <v>0</v>
      </c>
      <c r="F37" s="77">
        <v>6</v>
      </c>
      <c r="G37" s="77">
        <v>1</v>
      </c>
      <c r="H37" s="77">
        <v>3</v>
      </c>
      <c r="I37" s="78">
        <v>1</v>
      </c>
      <c r="J37" s="26">
        <v>11</v>
      </c>
      <c r="K37" s="77">
        <v>24</v>
      </c>
      <c r="L37" s="54">
        <v>30</v>
      </c>
      <c r="M37" s="76">
        <v>1129</v>
      </c>
      <c r="N37" s="77">
        <v>838</v>
      </c>
      <c r="O37" s="31">
        <v>3424</v>
      </c>
      <c r="P37" s="32">
        <v>0</v>
      </c>
      <c r="Q37" s="33">
        <v>0</v>
      </c>
      <c r="R37" s="33">
        <v>0</v>
      </c>
      <c r="S37" s="33">
        <v>0.5454545454545454</v>
      </c>
      <c r="T37" s="33">
        <v>0.25</v>
      </c>
      <c r="U37" s="33">
        <v>0.75</v>
      </c>
      <c r="V37" s="219">
        <v>0.25</v>
      </c>
      <c r="W37" s="35">
        <v>0.2972972972972973</v>
      </c>
      <c r="X37" s="33">
        <v>0.6486486486486487</v>
      </c>
      <c r="Y37" s="56">
        <v>0.8108108108108109</v>
      </c>
      <c r="Z37" s="134">
        <v>0.3895790200138026</v>
      </c>
      <c r="AA37" s="135">
        <v>0.289764868603</v>
      </c>
      <c r="AB37" s="38">
        <v>1.175017158545</v>
      </c>
    </row>
    <row r="38" spans="1:28" s="148" customFormat="1" ht="13.5" customHeight="1">
      <c r="A38" s="392"/>
      <c r="B38" s="132" t="s">
        <v>33</v>
      </c>
      <c r="C38" s="76">
        <v>0</v>
      </c>
      <c r="D38" s="77">
        <v>0</v>
      </c>
      <c r="E38" s="77">
        <v>0</v>
      </c>
      <c r="F38" s="77">
        <v>17</v>
      </c>
      <c r="G38" s="77">
        <v>2</v>
      </c>
      <c r="H38" s="77">
        <v>10</v>
      </c>
      <c r="I38" s="78">
        <v>1</v>
      </c>
      <c r="J38" s="26">
        <v>30</v>
      </c>
      <c r="K38" s="77">
        <v>20</v>
      </c>
      <c r="L38" s="54">
        <v>24</v>
      </c>
      <c r="M38" s="76">
        <v>1535</v>
      </c>
      <c r="N38" s="77">
        <v>1028</v>
      </c>
      <c r="O38" s="31">
        <v>3319</v>
      </c>
      <c r="P38" s="32">
        <v>0</v>
      </c>
      <c r="Q38" s="33">
        <v>0</v>
      </c>
      <c r="R38" s="33">
        <v>0</v>
      </c>
      <c r="S38" s="33">
        <v>1.5454545454545454</v>
      </c>
      <c r="T38" s="33">
        <v>0.5</v>
      </c>
      <c r="U38" s="33">
        <v>2.5</v>
      </c>
      <c r="V38" s="219">
        <v>0.25</v>
      </c>
      <c r="W38" s="35">
        <v>0.8108108108108109</v>
      </c>
      <c r="X38" s="33">
        <v>0.5405405405405406</v>
      </c>
      <c r="Y38" s="56">
        <v>0.6486486486486487</v>
      </c>
      <c r="Z38" s="134">
        <v>0.515446608462055</v>
      </c>
      <c r="AA38" s="135">
        <v>0.343582887701</v>
      </c>
      <c r="AB38" s="38">
        <v>1.111520428667</v>
      </c>
    </row>
    <row r="39" spans="1:28" s="148" customFormat="1" ht="13.5" customHeight="1">
      <c r="A39" s="393"/>
      <c r="B39" s="137" t="s">
        <v>34</v>
      </c>
      <c r="C39" s="79">
        <v>0</v>
      </c>
      <c r="D39" s="80">
        <v>0</v>
      </c>
      <c r="E39" s="80">
        <v>0</v>
      </c>
      <c r="F39" s="80">
        <v>9</v>
      </c>
      <c r="G39" s="80">
        <v>0</v>
      </c>
      <c r="H39" s="80">
        <v>13</v>
      </c>
      <c r="I39" s="81">
        <v>1</v>
      </c>
      <c r="J39" s="40">
        <v>23</v>
      </c>
      <c r="K39" s="80">
        <v>14</v>
      </c>
      <c r="L39" s="61">
        <v>20</v>
      </c>
      <c r="M39" s="79">
        <v>1247</v>
      </c>
      <c r="N39" s="80">
        <v>870</v>
      </c>
      <c r="O39" s="45">
        <v>3080</v>
      </c>
      <c r="P39" s="46">
        <v>0</v>
      </c>
      <c r="Q39" s="47">
        <v>0</v>
      </c>
      <c r="R39" s="47">
        <v>0</v>
      </c>
      <c r="S39" s="47">
        <v>0.8181818181818182</v>
      </c>
      <c r="T39" s="47">
        <v>0</v>
      </c>
      <c r="U39" s="47">
        <v>3.25</v>
      </c>
      <c r="V39" s="220">
        <v>0.25</v>
      </c>
      <c r="W39" s="49">
        <v>0.6216216216216216</v>
      </c>
      <c r="X39" s="47">
        <v>0.3783783783783784</v>
      </c>
      <c r="Y39" s="63">
        <v>0.5405405405405406</v>
      </c>
      <c r="Z39" s="139">
        <v>0.4142857142857143</v>
      </c>
      <c r="AA39" s="140">
        <v>0.289228723404</v>
      </c>
      <c r="AB39" s="52">
        <v>1.026324558481</v>
      </c>
    </row>
    <row r="40" spans="1:28" s="148" customFormat="1" ht="13.5" customHeight="1">
      <c r="A40" s="395">
        <v>9</v>
      </c>
      <c r="B40" s="142" t="s">
        <v>35</v>
      </c>
      <c r="C40" s="83">
        <v>0</v>
      </c>
      <c r="D40" s="84">
        <v>1</v>
      </c>
      <c r="E40" s="84">
        <v>0</v>
      </c>
      <c r="F40" s="84">
        <v>14</v>
      </c>
      <c r="G40" s="84">
        <v>4</v>
      </c>
      <c r="H40" s="84">
        <v>7</v>
      </c>
      <c r="I40" s="85">
        <v>8</v>
      </c>
      <c r="J40" s="215">
        <v>34</v>
      </c>
      <c r="K40" s="84">
        <v>26</v>
      </c>
      <c r="L40" s="67">
        <v>30</v>
      </c>
      <c r="M40" s="83">
        <v>1180</v>
      </c>
      <c r="N40" s="84">
        <v>861</v>
      </c>
      <c r="O40" s="68">
        <v>2688</v>
      </c>
      <c r="P40" s="86">
        <v>0</v>
      </c>
      <c r="Q40" s="87">
        <v>0.16666666666666666</v>
      </c>
      <c r="R40" s="87">
        <v>0</v>
      </c>
      <c r="S40" s="87">
        <v>1.2727272727272727</v>
      </c>
      <c r="T40" s="87">
        <v>1</v>
      </c>
      <c r="U40" s="87">
        <v>1.75</v>
      </c>
      <c r="V40" s="88">
        <v>2</v>
      </c>
      <c r="W40" s="89">
        <v>0.918918918918919</v>
      </c>
      <c r="X40" s="87">
        <v>0.7027027027027027</v>
      </c>
      <c r="Y40" s="70">
        <v>0.8108108108108109</v>
      </c>
      <c r="Z40" s="145">
        <v>0.39059913935782853</v>
      </c>
      <c r="AA40" s="146">
        <v>0.285193772772</v>
      </c>
      <c r="AB40" s="59">
        <v>0.891838088918</v>
      </c>
    </row>
    <row r="41" spans="1:28" s="148" customFormat="1" ht="13.5" customHeight="1">
      <c r="A41" s="392"/>
      <c r="B41" s="132" t="s">
        <v>36</v>
      </c>
      <c r="C41" s="76">
        <v>0</v>
      </c>
      <c r="D41" s="77">
        <v>1</v>
      </c>
      <c r="E41" s="77">
        <v>1</v>
      </c>
      <c r="F41" s="77">
        <v>8</v>
      </c>
      <c r="G41" s="77">
        <v>6</v>
      </c>
      <c r="H41" s="77">
        <v>13</v>
      </c>
      <c r="I41" s="78">
        <v>7</v>
      </c>
      <c r="J41" s="26">
        <v>36</v>
      </c>
      <c r="K41" s="77">
        <v>18</v>
      </c>
      <c r="L41" s="54">
        <v>21</v>
      </c>
      <c r="M41" s="76">
        <v>1406</v>
      </c>
      <c r="N41" s="77">
        <v>965</v>
      </c>
      <c r="O41" s="31">
        <v>2944</v>
      </c>
      <c r="P41" s="32">
        <v>0</v>
      </c>
      <c r="Q41" s="33">
        <v>0.16666666666666666</v>
      </c>
      <c r="R41" s="33">
        <v>0.2</v>
      </c>
      <c r="S41" s="33">
        <v>0.7272727272727273</v>
      </c>
      <c r="T41" s="33">
        <v>1.5</v>
      </c>
      <c r="U41" s="33">
        <v>3.25</v>
      </c>
      <c r="V41" s="34">
        <v>1.75</v>
      </c>
      <c r="W41" s="35">
        <v>0.972972972972973</v>
      </c>
      <c r="X41" s="33">
        <v>0.4864864864864865</v>
      </c>
      <c r="Y41" s="56">
        <v>0.5675675675675675</v>
      </c>
      <c r="Z41" s="134">
        <v>0.46976277981957903</v>
      </c>
      <c r="AA41" s="135">
        <v>0.321131447587</v>
      </c>
      <c r="AB41" s="38">
        <v>0.9826435247</v>
      </c>
    </row>
    <row r="42" spans="1:28" s="148" customFormat="1" ht="13.5" customHeight="1">
      <c r="A42" s="392"/>
      <c r="B42" s="132" t="s">
        <v>37</v>
      </c>
      <c r="C42" s="76">
        <v>1</v>
      </c>
      <c r="D42" s="77">
        <v>0</v>
      </c>
      <c r="E42" s="77">
        <v>0</v>
      </c>
      <c r="F42" s="77">
        <v>9</v>
      </c>
      <c r="G42" s="77">
        <v>0</v>
      </c>
      <c r="H42" s="77">
        <v>2</v>
      </c>
      <c r="I42" s="78">
        <v>3</v>
      </c>
      <c r="J42" s="26">
        <v>15</v>
      </c>
      <c r="K42" s="77">
        <v>23</v>
      </c>
      <c r="L42" s="54">
        <v>21</v>
      </c>
      <c r="M42" s="76">
        <v>1186</v>
      </c>
      <c r="N42" s="77">
        <v>793</v>
      </c>
      <c r="O42" s="31">
        <v>2332</v>
      </c>
      <c r="P42" s="32">
        <v>0.3333333333333333</v>
      </c>
      <c r="Q42" s="33">
        <v>0</v>
      </c>
      <c r="R42" s="33">
        <v>0</v>
      </c>
      <c r="S42" s="33">
        <v>0.8181818181818182</v>
      </c>
      <c r="T42" s="33">
        <v>0</v>
      </c>
      <c r="U42" s="33">
        <v>0.5</v>
      </c>
      <c r="V42" s="34">
        <v>0.75</v>
      </c>
      <c r="W42" s="35">
        <v>0.40540540540540543</v>
      </c>
      <c r="X42" s="33">
        <v>0.6216216216216216</v>
      </c>
      <c r="Y42" s="56">
        <v>0.5675675675675675</v>
      </c>
      <c r="Z42" s="134">
        <v>0.3953333333333333</v>
      </c>
      <c r="AA42" s="135">
        <v>0.264509673115</v>
      </c>
      <c r="AB42" s="38">
        <v>0.776556776557</v>
      </c>
    </row>
    <row r="43" spans="1:28" s="148" customFormat="1" ht="13.5" customHeight="1">
      <c r="A43" s="393"/>
      <c r="B43" s="137" t="s">
        <v>38</v>
      </c>
      <c r="C43" s="79">
        <v>1</v>
      </c>
      <c r="D43" s="80">
        <v>0</v>
      </c>
      <c r="E43" s="80">
        <v>0</v>
      </c>
      <c r="F43" s="80">
        <v>6</v>
      </c>
      <c r="G43" s="80">
        <v>3</v>
      </c>
      <c r="H43" s="80">
        <v>2</v>
      </c>
      <c r="I43" s="81">
        <v>5</v>
      </c>
      <c r="J43" s="40">
        <v>17</v>
      </c>
      <c r="K43" s="80">
        <v>7</v>
      </c>
      <c r="L43" s="61">
        <v>26</v>
      </c>
      <c r="M43" s="79">
        <v>1234</v>
      </c>
      <c r="N43" s="80">
        <v>829</v>
      </c>
      <c r="O43" s="45">
        <v>3164</v>
      </c>
      <c r="P43" s="46">
        <v>0.3333333333333333</v>
      </c>
      <c r="Q43" s="47">
        <v>0</v>
      </c>
      <c r="R43" s="47">
        <v>0</v>
      </c>
      <c r="S43" s="47">
        <v>0.5454545454545454</v>
      </c>
      <c r="T43" s="47">
        <v>0.75</v>
      </c>
      <c r="U43" s="47">
        <v>0.5</v>
      </c>
      <c r="V43" s="48">
        <v>1.25</v>
      </c>
      <c r="W43" s="49">
        <v>0.4594594594594595</v>
      </c>
      <c r="X43" s="47">
        <v>0.1891891891891892</v>
      </c>
      <c r="Y43" s="63">
        <v>0.7027027027027027</v>
      </c>
      <c r="Z43" s="139">
        <v>0.40942269409422694</v>
      </c>
      <c r="AA43" s="140">
        <v>0.274867374005</v>
      </c>
      <c r="AB43" s="52">
        <v>1.047335319431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0</v>
      </c>
      <c r="F44" s="84">
        <v>9</v>
      </c>
      <c r="G44" s="84">
        <v>1</v>
      </c>
      <c r="H44" s="84">
        <v>5</v>
      </c>
      <c r="I44" s="85">
        <v>14</v>
      </c>
      <c r="J44" s="215">
        <v>29</v>
      </c>
      <c r="K44" s="84">
        <v>17</v>
      </c>
      <c r="L44" s="67">
        <v>14</v>
      </c>
      <c r="M44" s="83">
        <v>1293</v>
      </c>
      <c r="N44" s="84">
        <v>932</v>
      </c>
      <c r="O44" s="68">
        <v>3017</v>
      </c>
      <c r="P44" s="86">
        <v>0</v>
      </c>
      <c r="Q44" s="87">
        <v>0</v>
      </c>
      <c r="R44" s="87">
        <v>0</v>
      </c>
      <c r="S44" s="87">
        <v>0.8181818181818182</v>
      </c>
      <c r="T44" s="87">
        <v>0.25</v>
      </c>
      <c r="U44" s="87">
        <v>1.25</v>
      </c>
      <c r="V44" s="88">
        <v>3.5</v>
      </c>
      <c r="W44" s="89">
        <v>0.7837837837837838</v>
      </c>
      <c r="X44" s="87">
        <v>0.4594594594594595</v>
      </c>
      <c r="Y44" s="70">
        <v>0.3783783783783784</v>
      </c>
      <c r="Z44" s="145">
        <v>0.4289980092899801</v>
      </c>
      <c r="AA44" s="146">
        <v>0.310252996005</v>
      </c>
      <c r="AB44" s="59">
        <v>1.008018710324</v>
      </c>
    </row>
    <row r="45" spans="1:28" s="148" customFormat="1" ht="13.5" customHeight="1">
      <c r="A45" s="392"/>
      <c r="B45" s="132" t="s">
        <v>40</v>
      </c>
      <c r="C45" s="76">
        <v>1</v>
      </c>
      <c r="D45" s="77">
        <v>0</v>
      </c>
      <c r="E45" s="77">
        <v>2</v>
      </c>
      <c r="F45" s="77">
        <v>10</v>
      </c>
      <c r="G45" s="77">
        <v>7</v>
      </c>
      <c r="H45" s="77">
        <v>4</v>
      </c>
      <c r="I45" s="78">
        <v>5</v>
      </c>
      <c r="J45" s="26">
        <v>29</v>
      </c>
      <c r="K45" s="77">
        <v>13</v>
      </c>
      <c r="L45" s="54">
        <v>17</v>
      </c>
      <c r="M45" s="76">
        <v>1224</v>
      </c>
      <c r="N45" s="77">
        <v>837</v>
      </c>
      <c r="O45" s="31">
        <v>2640</v>
      </c>
      <c r="P45" s="32">
        <v>0.3333333333333333</v>
      </c>
      <c r="Q45" s="33">
        <v>0</v>
      </c>
      <c r="R45" s="33">
        <v>0.4</v>
      </c>
      <c r="S45" s="33">
        <v>0.9090909090909091</v>
      </c>
      <c r="T45" s="33">
        <v>1.75</v>
      </c>
      <c r="U45" s="33">
        <v>1</v>
      </c>
      <c r="V45" s="219">
        <v>1.25</v>
      </c>
      <c r="W45" s="35">
        <v>0.7837837837837838</v>
      </c>
      <c r="X45" s="33">
        <v>0.35135135135135137</v>
      </c>
      <c r="Y45" s="56">
        <v>0.4594594594594595</v>
      </c>
      <c r="Z45" s="134">
        <v>0.4104627766599598</v>
      </c>
      <c r="AA45" s="135">
        <v>0.277427908518</v>
      </c>
      <c r="AB45" s="38">
        <v>0.876494023904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0</v>
      </c>
      <c r="E46" s="77">
        <v>0</v>
      </c>
      <c r="F46" s="77">
        <v>12</v>
      </c>
      <c r="G46" s="77">
        <v>0</v>
      </c>
      <c r="H46" s="77">
        <v>6</v>
      </c>
      <c r="I46" s="78">
        <v>5</v>
      </c>
      <c r="J46" s="26">
        <v>23</v>
      </c>
      <c r="K46" s="77">
        <v>5</v>
      </c>
      <c r="L46" s="54">
        <v>23</v>
      </c>
      <c r="M46" s="76">
        <v>1295</v>
      </c>
      <c r="N46" s="77">
        <v>905</v>
      </c>
      <c r="O46" s="31">
        <v>3488</v>
      </c>
      <c r="P46" s="32">
        <v>0</v>
      </c>
      <c r="Q46" s="33">
        <v>0</v>
      </c>
      <c r="R46" s="33">
        <v>0</v>
      </c>
      <c r="S46" s="33">
        <v>1.0909090909090908</v>
      </c>
      <c r="T46" s="33">
        <v>0</v>
      </c>
      <c r="U46" s="33">
        <v>1.5</v>
      </c>
      <c r="V46" s="219">
        <v>1.25</v>
      </c>
      <c r="W46" s="35">
        <v>0.6216216216216216</v>
      </c>
      <c r="X46" s="33">
        <v>0.13513513513513514</v>
      </c>
      <c r="Y46" s="56">
        <v>0.6216216216216216</v>
      </c>
      <c r="Z46" s="134">
        <v>0.42980418187852637</v>
      </c>
      <c r="AA46" s="135">
        <v>0.300265428003</v>
      </c>
      <c r="AB46" s="38">
        <v>1.15649867374</v>
      </c>
    </row>
    <row r="47" spans="1:28" s="148" customFormat="1" ht="13.5" customHeight="1">
      <c r="A47" s="392"/>
      <c r="B47" s="132" t="s">
        <v>42</v>
      </c>
      <c r="C47" s="76">
        <v>1</v>
      </c>
      <c r="D47" s="77">
        <v>0</v>
      </c>
      <c r="E47" s="77">
        <v>1</v>
      </c>
      <c r="F47" s="77">
        <v>8</v>
      </c>
      <c r="G47" s="77">
        <v>1</v>
      </c>
      <c r="H47" s="77">
        <v>2</v>
      </c>
      <c r="I47" s="78">
        <v>8</v>
      </c>
      <c r="J47" s="26">
        <v>21</v>
      </c>
      <c r="K47" s="77">
        <v>8</v>
      </c>
      <c r="L47" s="54">
        <v>18</v>
      </c>
      <c r="M47" s="76">
        <v>1467</v>
      </c>
      <c r="N47" s="77">
        <v>795</v>
      </c>
      <c r="O47" s="31">
        <v>2921</v>
      </c>
      <c r="P47" s="32">
        <v>0.3333333333333333</v>
      </c>
      <c r="Q47" s="33">
        <v>0</v>
      </c>
      <c r="R47" s="33">
        <v>0.2</v>
      </c>
      <c r="S47" s="33">
        <v>0.7272727272727273</v>
      </c>
      <c r="T47" s="33">
        <v>0.25</v>
      </c>
      <c r="U47" s="33">
        <v>0.5</v>
      </c>
      <c r="V47" s="219">
        <v>2</v>
      </c>
      <c r="W47" s="35">
        <v>0.5675675675675675</v>
      </c>
      <c r="X47" s="33">
        <v>0.21621621621621623</v>
      </c>
      <c r="Y47" s="56">
        <v>0.4864864864864865</v>
      </c>
      <c r="Z47" s="134">
        <v>0.4872135503155098</v>
      </c>
      <c r="AA47" s="135">
        <v>0.263245033113</v>
      </c>
      <c r="AB47" s="38">
        <v>0.96850132626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1</v>
      </c>
      <c r="E48" s="80">
        <v>0</v>
      </c>
      <c r="F48" s="80">
        <v>18</v>
      </c>
      <c r="G48" s="80">
        <v>2</v>
      </c>
      <c r="H48" s="80">
        <v>1</v>
      </c>
      <c r="I48" s="81">
        <v>6</v>
      </c>
      <c r="J48" s="40">
        <v>28</v>
      </c>
      <c r="K48" s="80">
        <v>6</v>
      </c>
      <c r="L48" s="61">
        <v>19</v>
      </c>
      <c r="M48" s="79">
        <v>1364</v>
      </c>
      <c r="N48" s="80">
        <v>769</v>
      </c>
      <c r="O48" s="45">
        <v>2705</v>
      </c>
      <c r="P48" s="46">
        <v>0</v>
      </c>
      <c r="Q48" s="47">
        <v>0.16666666666666666</v>
      </c>
      <c r="R48" s="47">
        <v>0</v>
      </c>
      <c r="S48" s="47">
        <v>1.6363636363636365</v>
      </c>
      <c r="T48" s="47">
        <v>0.5</v>
      </c>
      <c r="U48" s="47">
        <v>0.25</v>
      </c>
      <c r="V48" s="220">
        <v>1.5</v>
      </c>
      <c r="W48" s="49">
        <v>0.7567567567567568</v>
      </c>
      <c r="X48" s="47">
        <v>0.16216216216216217</v>
      </c>
      <c r="Y48" s="63">
        <v>0.5135135135135135</v>
      </c>
      <c r="Z48" s="139">
        <v>0.4551217884551218</v>
      </c>
      <c r="AA48" s="140">
        <v>0.255736614566</v>
      </c>
      <c r="AB48" s="52">
        <v>0.898969757394</v>
      </c>
    </row>
    <row r="49" spans="1:28" s="148" customFormat="1" ht="13.5" customHeight="1">
      <c r="A49" s="392">
        <v>11</v>
      </c>
      <c r="B49" s="132" t="s">
        <v>44</v>
      </c>
      <c r="C49" s="76">
        <v>0</v>
      </c>
      <c r="D49" s="77">
        <v>1</v>
      </c>
      <c r="E49" s="77">
        <v>0</v>
      </c>
      <c r="F49" s="77">
        <v>22</v>
      </c>
      <c r="G49" s="77">
        <v>1</v>
      </c>
      <c r="H49" s="77">
        <v>1</v>
      </c>
      <c r="I49" s="78">
        <v>2</v>
      </c>
      <c r="J49" s="26">
        <v>27</v>
      </c>
      <c r="K49" s="77">
        <v>5</v>
      </c>
      <c r="L49" s="78">
        <v>14</v>
      </c>
      <c r="M49" s="76">
        <v>1346</v>
      </c>
      <c r="N49" s="77">
        <v>969</v>
      </c>
      <c r="O49" s="31">
        <v>3008</v>
      </c>
      <c r="P49" s="32">
        <v>0</v>
      </c>
      <c r="Q49" s="33">
        <v>0.16666666666666666</v>
      </c>
      <c r="R49" s="33">
        <v>0</v>
      </c>
      <c r="S49" s="33">
        <v>2</v>
      </c>
      <c r="T49" s="33">
        <v>0.25</v>
      </c>
      <c r="U49" s="33">
        <v>0.25</v>
      </c>
      <c r="V49" s="34">
        <v>0.5</v>
      </c>
      <c r="W49" s="35">
        <v>0.7297297297297297</v>
      </c>
      <c r="X49" s="33">
        <v>0.13513513513513514</v>
      </c>
      <c r="Y49" s="56">
        <v>0.3783783783783784</v>
      </c>
      <c r="Z49" s="134">
        <v>0.4454003970880212</v>
      </c>
      <c r="AA49" s="135">
        <v>0.320436507937</v>
      </c>
      <c r="AB49" s="38">
        <v>0.998340524394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1</v>
      </c>
      <c r="E50" s="77">
        <v>0</v>
      </c>
      <c r="F50" s="77">
        <v>14</v>
      </c>
      <c r="G50" s="77">
        <v>3</v>
      </c>
      <c r="H50" s="77">
        <v>1</v>
      </c>
      <c r="I50" s="78">
        <v>2</v>
      </c>
      <c r="J50" s="26">
        <v>21</v>
      </c>
      <c r="K50" s="77">
        <v>9</v>
      </c>
      <c r="L50" s="78">
        <v>19</v>
      </c>
      <c r="M50" s="76">
        <v>1467</v>
      </c>
      <c r="N50" s="77">
        <v>904</v>
      </c>
      <c r="O50" s="133">
        <v>2729</v>
      </c>
      <c r="P50" s="32">
        <v>0</v>
      </c>
      <c r="Q50" s="33">
        <v>0.16666666666666666</v>
      </c>
      <c r="R50" s="33">
        <v>0</v>
      </c>
      <c r="S50" s="33">
        <v>1.2727272727272727</v>
      </c>
      <c r="T50" s="33">
        <v>0.75</v>
      </c>
      <c r="U50" s="33">
        <v>0.25</v>
      </c>
      <c r="V50" s="34">
        <v>0.5</v>
      </c>
      <c r="W50" s="35">
        <v>0.5675675675675675</v>
      </c>
      <c r="X50" s="33">
        <v>0.24324324324324326</v>
      </c>
      <c r="Y50" s="56">
        <v>0.5135135135135135</v>
      </c>
      <c r="Z50" s="134">
        <v>0.48753738783649053</v>
      </c>
      <c r="AA50" s="135">
        <v>0.298842975207</v>
      </c>
      <c r="AB50" s="136">
        <v>0.903941702551</v>
      </c>
    </row>
    <row r="51" spans="1:28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1</v>
      </c>
      <c r="F51" s="77">
        <v>22</v>
      </c>
      <c r="G51" s="77">
        <v>5</v>
      </c>
      <c r="H51" s="77">
        <v>0</v>
      </c>
      <c r="I51" s="78">
        <v>1</v>
      </c>
      <c r="J51" s="26">
        <v>29</v>
      </c>
      <c r="K51" s="77">
        <v>6</v>
      </c>
      <c r="L51" s="78">
        <v>20</v>
      </c>
      <c r="M51" s="76">
        <v>1400</v>
      </c>
      <c r="N51" s="77">
        <v>851</v>
      </c>
      <c r="O51" s="133">
        <v>2439</v>
      </c>
      <c r="P51" s="32">
        <v>0</v>
      </c>
      <c r="Q51" s="33">
        <v>0</v>
      </c>
      <c r="R51" s="33">
        <v>0.2</v>
      </c>
      <c r="S51" s="33">
        <v>2</v>
      </c>
      <c r="T51" s="33">
        <v>1.25</v>
      </c>
      <c r="U51" s="33">
        <v>0</v>
      </c>
      <c r="V51" s="34">
        <v>0.25</v>
      </c>
      <c r="W51" s="35">
        <v>0.7837837837837838</v>
      </c>
      <c r="X51" s="33">
        <v>0.16216216216216217</v>
      </c>
      <c r="Y51" s="34">
        <v>0.5405405405405406</v>
      </c>
      <c r="Z51" s="134">
        <v>0.4665111629456848</v>
      </c>
      <c r="AA51" s="135">
        <v>0.281229345671</v>
      </c>
      <c r="AB51" s="136">
        <v>0.807348560079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1</v>
      </c>
      <c r="E52" s="80">
        <v>3</v>
      </c>
      <c r="F52" s="80">
        <v>17</v>
      </c>
      <c r="G52" s="80">
        <v>2</v>
      </c>
      <c r="H52" s="80">
        <v>0</v>
      </c>
      <c r="I52" s="81">
        <v>0</v>
      </c>
      <c r="J52" s="40">
        <v>23</v>
      </c>
      <c r="K52" s="80">
        <v>10</v>
      </c>
      <c r="L52" s="81">
        <v>18</v>
      </c>
      <c r="M52" s="79">
        <v>1438</v>
      </c>
      <c r="N52" s="80">
        <v>889</v>
      </c>
      <c r="O52" s="138">
        <v>2828</v>
      </c>
      <c r="P52" s="46">
        <v>0</v>
      </c>
      <c r="Q52" s="47">
        <v>0.16666666666666666</v>
      </c>
      <c r="R52" s="47">
        <v>0.6</v>
      </c>
      <c r="S52" s="47">
        <v>1.5454545454545454</v>
      </c>
      <c r="T52" s="47">
        <v>0.5</v>
      </c>
      <c r="U52" s="47">
        <v>0</v>
      </c>
      <c r="V52" s="48">
        <v>0</v>
      </c>
      <c r="W52" s="49">
        <v>0.6216216216216216</v>
      </c>
      <c r="X52" s="47">
        <v>0.2702702702702703</v>
      </c>
      <c r="Y52" s="48">
        <v>0.4864864864864865</v>
      </c>
      <c r="Z52" s="139">
        <v>0.47710683477106836</v>
      </c>
      <c r="AA52" s="140">
        <v>0.294078729739</v>
      </c>
      <c r="AB52" s="141">
        <v>0.936734017887</v>
      </c>
    </row>
    <row r="53" spans="1:28" s="148" customFormat="1" ht="13.5" customHeight="1">
      <c r="A53" s="395">
        <v>12</v>
      </c>
      <c r="B53" s="132" t="s">
        <v>48</v>
      </c>
      <c r="C53" s="76">
        <v>1</v>
      </c>
      <c r="D53" s="77">
        <v>0</v>
      </c>
      <c r="E53" s="77">
        <v>3</v>
      </c>
      <c r="F53" s="77">
        <v>21</v>
      </c>
      <c r="G53" s="77">
        <v>3</v>
      </c>
      <c r="H53" s="77">
        <v>0</v>
      </c>
      <c r="I53" s="78">
        <v>2</v>
      </c>
      <c r="J53" s="26">
        <v>30</v>
      </c>
      <c r="K53" s="77">
        <v>4</v>
      </c>
      <c r="L53" s="78">
        <v>19</v>
      </c>
      <c r="M53" s="76">
        <v>1548</v>
      </c>
      <c r="N53" s="77">
        <v>934</v>
      </c>
      <c r="O53" s="133">
        <v>2736</v>
      </c>
      <c r="P53" s="32">
        <v>0.3333333333333333</v>
      </c>
      <c r="Q53" s="33">
        <v>0</v>
      </c>
      <c r="R53" s="33">
        <v>0.6</v>
      </c>
      <c r="S53" s="33">
        <v>1.9090909090909092</v>
      </c>
      <c r="T53" s="33">
        <v>0.75</v>
      </c>
      <c r="U53" s="33">
        <v>0</v>
      </c>
      <c r="V53" s="219">
        <v>0.5</v>
      </c>
      <c r="W53" s="35">
        <v>0.8108108108108109</v>
      </c>
      <c r="X53" s="33">
        <v>0.10810810810810811</v>
      </c>
      <c r="Y53" s="34">
        <v>0.5135135135135135</v>
      </c>
      <c r="Z53" s="134">
        <v>0.5127525670751905</v>
      </c>
      <c r="AA53" s="135">
        <v>0.308556326396</v>
      </c>
      <c r="AB53" s="136">
        <v>0.905660377358</v>
      </c>
    </row>
    <row r="54" spans="1:28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3</v>
      </c>
      <c r="F54" s="77">
        <v>18</v>
      </c>
      <c r="G54" s="77">
        <v>0</v>
      </c>
      <c r="H54" s="77">
        <v>1</v>
      </c>
      <c r="I54" s="78">
        <v>5</v>
      </c>
      <c r="J54" s="26">
        <v>27</v>
      </c>
      <c r="K54" s="77">
        <v>9</v>
      </c>
      <c r="L54" s="78">
        <v>41</v>
      </c>
      <c r="M54" s="76">
        <v>1468</v>
      </c>
      <c r="N54" s="77">
        <v>932</v>
      </c>
      <c r="O54" s="133">
        <v>2725</v>
      </c>
      <c r="P54" s="32">
        <v>0</v>
      </c>
      <c r="Q54" s="33">
        <v>0</v>
      </c>
      <c r="R54" s="33">
        <v>0.6</v>
      </c>
      <c r="S54" s="33">
        <v>1.6363636363636365</v>
      </c>
      <c r="T54" s="33">
        <v>0</v>
      </c>
      <c r="U54" s="33">
        <v>0.25</v>
      </c>
      <c r="V54" s="34">
        <v>1.25</v>
      </c>
      <c r="W54" s="35">
        <v>0.7297297297297297</v>
      </c>
      <c r="X54" s="33">
        <v>0.24324324324324326</v>
      </c>
      <c r="Y54" s="34">
        <v>1.1081081081081081</v>
      </c>
      <c r="Z54" s="134">
        <v>0.4852892561983471</v>
      </c>
      <c r="AA54" s="135">
        <v>0.307692307692</v>
      </c>
      <c r="AB54" s="136">
        <v>0.900826446281</v>
      </c>
    </row>
    <row r="55" spans="1:28" s="148" customFormat="1" ht="13.5" customHeight="1">
      <c r="A55" s="392"/>
      <c r="B55" s="132" t="s">
        <v>50</v>
      </c>
      <c r="C55" s="76">
        <v>0</v>
      </c>
      <c r="D55" s="77">
        <v>7</v>
      </c>
      <c r="E55" s="77">
        <v>0</v>
      </c>
      <c r="F55" s="77">
        <v>18</v>
      </c>
      <c r="G55" s="77">
        <v>2</v>
      </c>
      <c r="H55" s="77">
        <v>0</v>
      </c>
      <c r="I55" s="78">
        <v>2</v>
      </c>
      <c r="J55" s="26">
        <v>29</v>
      </c>
      <c r="K55" s="77">
        <v>6</v>
      </c>
      <c r="L55" s="78">
        <v>26</v>
      </c>
      <c r="M55" s="76">
        <v>1748</v>
      </c>
      <c r="N55" s="77">
        <v>933</v>
      </c>
      <c r="O55" s="133">
        <v>2618</v>
      </c>
      <c r="P55" s="32">
        <v>0</v>
      </c>
      <c r="Q55" s="33">
        <v>1.1666666666666667</v>
      </c>
      <c r="R55" s="33">
        <v>0</v>
      </c>
      <c r="S55" s="33">
        <v>1.6363636363636365</v>
      </c>
      <c r="T55" s="33">
        <v>0.5</v>
      </c>
      <c r="U55" s="33">
        <v>0</v>
      </c>
      <c r="V55" s="34">
        <v>0.5</v>
      </c>
      <c r="W55" s="35">
        <v>0.7837837837837838</v>
      </c>
      <c r="X55" s="33">
        <v>0.16216216216216217</v>
      </c>
      <c r="Y55" s="34">
        <v>0.7027027027027027</v>
      </c>
      <c r="Z55" s="134">
        <v>0.5799601857996018</v>
      </c>
      <c r="AA55" s="135">
        <v>0.309658148025</v>
      </c>
      <c r="AB55" s="136">
        <v>0.868613138686</v>
      </c>
    </row>
    <row r="56" spans="1:28" s="148" customFormat="1" ht="13.5" customHeight="1">
      <c r="A56" s="392"/>
      <c r="B56" s="132" t="s">
        <v>51</v>
      </c>
      <c r="C56" s="76">
        <v>0</v>
      </c>
      <c r="D56" s="77">
        <v>9</v>
      </c>
      <c r="E56" s="77">
        <v>2</v>
      </c>
      <c r="F56" s="77">
        <v>18</v>
      </c>
      <c r="G56" s="77">
        <v>2</v>
      </c>
      <c r="H56" s="77">
        <v>0</v>
      </c>
      <c r="I56" s="78">
        <v>1</v>
      </c>
      <c r="J56" s="26">
        <v>32</v>
      </c>
      <c r="K56" s="77">
        <v>5</v>
      </c>
      <c r="L56" s="78">
        <v>40</v>
      </c>
      <c r="M56" s="76">
        <v>1644</v>
      </c>
      <c r="N56" s="77">
        <v>854</v>
      </c>
      <c r="O56" s="133">
        <v>2482</v>
      </c>
      <c r="P56" s="32">
        <v>0</v>
      </c>
      <c r="Q56" s="33">
        <v>1.5</v>
      </c>
      <c r="R56" s="33">
        <v>0.4</v>
      </c>
      <c r="S56" s="33">
        <v>1.6363636363636365</v>
      </c>
      <c r="T56" s="33">
        <v>0.5</v>
      </c>
      <c r="U56" s="33">
        <v>0</v>
      </c>
      <c r="V56" s="34">
        <v>0.25</v>
      </c>
      <c r="W56" s="35">
        <v>0.8648648648648649</v>
      </c>
      <c r="X56" s="33">
        <v>0.13513513513513514</v>
      </c>
      <c r="Y56" s="34">
        <v>1.0810810810810811</v>
      </c>
      <c r="Z56" s="134">
        <v>0.5472703062583223</v>
      </c>
      <c r="AA56" s="135">
        <v>0.286097152429</v>
      </c>
      <c r="AB56" s="136">
        <v>0.840785907859</v>
      </c>
    </row>
    <row r="57" spans="1:28" s="148" customFormat="1" ht="13.5" customHeight="1" hidden="1">
      <c r="A57" s="352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v>15</v>
      </c>
      <c r="D58" s="91">
        <v>27</v>
      </c>
      <c r="E58" s="91">
        <v>22</v>
      </c>
      <c r="F58" s="91">
        <v>553</v>
      </c>
      <c r="G58" s="91">
        <v>104</v>
      </c>
      <c r="H58" s="91">
        <v>213</v>
      </c>
      <c r="I58" s="92">
        <v>95</v>
      </c>
      <c r="J58" s="216">
        <v>1029</v>
      </c>
      <c r="K58" s="91">
        <v>1102</v>
      </c>
      <c r="L58" s="92">
        <v>2238</v>
      </c>
      <c r="M58" s="90">
        <v>65048</v>
      </c>
      <c r="N58" s="91">
        <v>67803</v>
      </c>
      <c r="O58" s="149">
        <v>200639</v>
      </c>
      <c r="P58" s="96">
        <v>5</v>
      </c>
      <c r="Q58" s="97">
        <v>4.5</v>
      </c>
      <c r="R58" s="97">
        <v>4.4</v>
      </c>
      <c r="S58" s="97">
        <v>50.27272727272726</v>
      </c>
      <c r="T58" s="97">
        <v>26</v>
      </c>
      <c r="U58" s="97">
        <v>53.25</v>
      </c>
      <c r="V58" s="150">
        <v>23.75</v>
      </c>
      <c r="W58" s="99">
        <v>27.810810810810807</v>
      </c>
      <c r="X58" s="97">
        <v>29.783783783783782</v>
      </c>
      <c r="Y58" s="98">
        <v>60.48648648648649</v>
      </c>
      <c r="Z58" s="99">
        <v>21.63215367840096</v>
      </c>
      <c r="AA58" s="97">
        <v>22.48877585249801</v>
      </c>
      <c r="AB58" s="150">
        <v>66.54620155994601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14:A17"/>
    <mergeCell ref="A22:A26"/>
    <mergeCell ref="A27:A30"/>
    <mergeCell ref="A18:A21"/>
    <mergeCell ref="A10:A13"/>
    <mergeCell ref="A5:A9"/>
    <mergeCell ref="A49:A52"/>
    <mergeCell ref="A44:A48"/>
    <mergeCell ref="A36:A39"/>
    <mergeCell ref="A31:A35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Z59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6.00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4" t="s">
        <v>73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7" customFormat="1" ht="18" customHeight="1">
      <c r="A2" s="105"/>
      <c r="B2" s="118"/>
      <c r="C2" s="366" t="s">
        <v>103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405" t="s">
        <v>102</v>
      </c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5"/>
    </row>
    <row r="3" spans="1:26" s="107" customFormat="1" ht="18" customHeight="1">
      <c r="A3" s="108"/>
      <c r="B3" s="119"/>
      <c r="C3" s="368" t="s">
        <v>104</v>
      </c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68" t="s">
        <v>105</v>
      </c>
      <c r="P3" s="369"/>
      <c r="Q3" s="369"/>
      <c r="R3" s="369"/>
      <c r="S3" s="369"/>
      <c r="T3" s="369"/>
      <c r="U3" s="372" t="s">
        <v>57</v>
      </c>
      <c r="V3" s="373"/>
      <c r="W3" s="373"/>
      <c r="X3" s="380" t="s">
        <v>58</v>
      </c>
      <c r="Y3" s="381"/>
      <c r="Z3" s="382"/>
    </row>
    <row r="4" spans="1:26" s="116" customFormat="1" ht="69.75" customHeight="1">
      <c r="A4" s="120" t="s">
        <v>54</v>
      </c>
      <c r="B4" s="121" t="s">
        <v>55</v>
      </c>
      <c r="C4" s="244" t="s">
        <v>87</v>
      </c>
      <c r="D4" s="123" t="s">
        <v>88</v>
      </c>
      <c r="E4" s="123" t="s">
        <v>52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110">
        <v>2008</v>
      </c>
      <c r="M4" s="111">
        <v>2007</v>
      </c>
      <c r="N4" s="125">
        <v>2006</v>
      </c>
      <c r="O4" s="123" t="s">
        <v>87</v>
      </c>
      <c r="P4" s="123" t="s">
        <v>88</v>
      </c>
      <c r="Q4" s="123" t="s">
        <v>52</v>
      </c>
      <c r="R4" s="123" t="s">
        <v>89</v>
      </c>
      <c r="S4" s="124" t="s">
        <v>90</v>
      </c>
      <c r="T4" s="124" t="s">
        <v>91</v>
      </c>
      <c r="U4" s="110">
        <v>2008</v>
      </c>
      <c r="V4" s="111">
        <v>2007</v>
      </c>
      <c r="W4" s="112">
        <v>2006</v>
      </c>
      <c r="X4" s="110">
        <v>2008</v>
      </c>
      <c r="Y4" s="111">
        <v>2007</v>
      </c>
      <c r="Z4" s="126">
        <v>2006</v>
      </c>
    </row>
    <row r="5" spans="1:26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0</v>
      </c>
      <c r="G5" s="245">
        <v>0</v>
      </c>
      <c r="H5" s="14">
        <v>0</v>
      </c>
      <c r="I5" s="12">
        <v>0</v>
      </c>
      <c r="J5" s="13">
        <v>1</v>
      </c>
      <c r="K5" s="14"/>
      <c r="L5" s="73">
        <v>7</v>
      </c>
      <c r="M5" s="74">
        <v>15</v>
      </c>
      <c r="N5" s="128">
        <v>13</v>
      </c>
      <c r="O5" s="19">
        <v>0</v>
      </c>
      <c r="P5" s="19">
        <v>0</v>
      </c>
      <c r="Q5" s="19">
        <v>0</v>
      </c>
      <c r="R5" s="19">
        <v>0</v>
      </c>
      <c r="S5" s="247">
        <v>0</v>
      </c>
      <c r="T5" s="20">
        <v>0</v>
      </c>
      <c r="U5" s="21">
        <v>0</v>
      </c>
      <c r="V5" s="19">
        <v>0.125</v>
      </c>
      <c r="W5" s="20">
        <v>0</v>
      </c>
      <c r="X5" s="129">
        <v>0.011075949367088608</v>
      </c>
      <c r="Y5" s="130">
        <v>0.023885350318</v>
      </c>
      <c r="Z5" s="131">
        <v>0.02015503876</v>
      </c>
    </row>
    <row r="6" spans="1:26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0</v>
      </c>
      <c r="G6" s="246">
        <v>0</v>
      </c>
      <c r="H6" s="28">
        <v>0</v>
      </c>
      <c r="I6" s="26">
        <v>0</v>
      </c>
      <c r="J6" s="27">
        <v>0</v>
      </c>
      <c r="K6" s="28"/>
      <c r="L6" s="76">
        <v>17</v>
      </c>
      <c r="M6" s="77">
        <v>16</v>
      </c>
      <c r="N6" s="133">
        <v>16</v>
      </c>
      <c r="O6" s="33">
        <v>0</v>
      </c>
      <c r="P6" s="33">
        <v>0</v>
      </c>
      <c r="Q6" s="33">
        <v>0</v>
      </c>
      <c r="R6" s="33">
        <v>0</v>
      </c>
      <c r="S6" s="56">
        <v>0</v>
      </c>
      <c r="T6" s="34">
        <v>0</v>
      </c>
      <c r="U6" s="35">
        <v>0</v>
      </c>
      <c r="V6" s="33">
        <v>0</v>
      </c>
      <c r="W6" s="34">
        <v>0</v>
      </c>
      <c r="X6" s="134">
        <v>0.025835866261398176</v>
      </c>
      <c r="Y6" s="135">
        <v>0.025</v>
      </c>
      <c r="Z6" s="136">
        <v>0.02480620155</v>
      </c>
    </row>
    <row r="7" spans="1:26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0</v>
      </c>
      <c r="G7" s="246">
        <v>0</v>
      </c>
      <c r="H7" s="28">
        <v>0</v>
      </c>
      <c r="I7" s="26">
        <v>0</v>
      </c>
      <c r="J7" s="27">
        <v>2</v>
      </c>
      <c r="K7" s="28"/>
      <c r="L7" s="76">
        <v>10</v>
      </c>
      <c r="M7" s="77">
        <v>11</v>
      </c>
      <c r="N7" s="133">
        <v>13</v>
      </c>
      <c r="O7" s="33">
        <v>0</v>
      </c>
      <c r="P7" s="33">
        <v>0</v>
      </c>
      <c r="Q7" s="33">
        <v>0</v>
      </c>
      <c r="R7" s="33">
        <v>0</v>
      </c>
      <c r="S7" s="56">
        <v>0</v>
      </c>
      <c r="T7" s="34">
        <v>0</v>
      </c>
      <c r="U7" s="35">
        <v>0</v>
      </c>
      <c r="V7" s="33">
        <v>0.25</v>
      </c>
      <c r="W7" s="34">
        <v>0</v>
      </c>
      <c r="X7" s="134">
        <v>0.015037593984962405</v>
      </c>
      <c r="Y7" s="135">
        <v>0.0171875</v>
      </c>
      <c r="Z7" s="136">
        <v>0.02015503876</v>
      </c>
    </row>
    <row r="8" spans="1:26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0</v>
      </c>
      <c r="G8" s="246">
        <v>0</v>
      </c>
      <c r="H8" s="28">
        <v>0</v>
      </c>
      <c r="I8" s="26">
        <v>0</v>
      </c>
      <c r="J8" s="27">
        <v>0</v>
      </c>
      <c r="K8" s="28"/>
      <c r="L8" s="76">
        <v>10</v>
      </c>
      <c r="M8" s="77">
        <v>16</v>
      </c>
      <c r="N8" s="133">
        <v>10</v>
      </c>
      <c r="O8" s="33">
        <v>0</v>
      </c>
      <c r="P8" s="33">
        <v>0</v>
      </c>
      <c r="Q8" s="33">
        <v>0</v>
      </c>
      <c r="R8" s="33">
        <v>0</v>
      </c>
      <c r="S8" s="56">
        <v>0</v>
      </c>
      <c r="T8" s="34">
        <v>0</v>
      </c>
      <c r="U8" s="35">
        <v>0</v>
      </c>
      <c r="V8" s="33">
        <v>0</v>
      </c>
      <c r="W8" s="34">
        <v>0</v>
      </c>
      <c r="X8" s="134">
        <v>0.014903129657228018</v>
      </c>
      <c r="Y8" s="135">
        <v>0.025039123631</v>
      </c>
      <c r="Z8" s="136">
        <v>0.015503875969</v>
      </c>
    </row>
    <row r="9" spans="1:26" s="117" customFormat="1" ht="13.5" customHeight="1">
      <c r="A9" s="393"/>
      <c r="B9" s="137" t="s">
        <v>4</v>
      </c>
      <c r="C9" s="40">
        <v>0</v>
      </c>
      <c r="D9" s="41">
        <v>0</v>
      </c>
      <c r="E9" s="41">
        <v>0</v>
      </c>
      <c r="F9" s="41">
        <v>0</v>
      </c>
      <c r="G9" s="329">
        <v>0</v>
      </c>
      <c r="H9" s="42">
        <v>0</v>
      </c>
      <c r="I9" s="40">
        <v>0</v>
      </c>
      <c r="J9" s="41">
        <v>0</v>
      </c>
      <c r="K9" s="42"/>
      <c r="L9" s="79">
        <v>15</v>
      </c>
      <c r="M9" s="80">
        <v>18</v>
      </c>
      <c r="N9" s="138">
        <v>16</v>
      </c>
      <c r="O9" s="47">
        <v>0</v>
      </c>
      <c r="P9" s="47">
        <v>0</v>
      </c>
      <c r="Q9" s="47">
        <v>0</v>
      </c>
      <c r="R9" s="47">
        <v>0</v>
      </c>
      <c r="S9" s="63">
        <v>0</v>
      </c>
      <c r="T9" s="48">
        <v>0</v>
      </c>
      <c r="U9" s="49">
        <v>0</v>
      </c>
      <c r="V9" s="47">
        <v>0</v>
      </c>
      <c r="W9" s="48">
        <v>0</v>
      </c>
      <c r="X9" s="139">
        <v>0.022288261515601784</v>
      </c>
      <c r="Y9" s="140">
        <v>0.028346456693</v>
      </c>
      <c r="Z9" s="141">
        <v>0.02480620155</v>
      </c>
    </row>
    <row r="10" spans="1:26" s="143" customFormat="1" ht="13.5" customHeight="1">
      <c r="A10" s="395">
        <v>2</v>
      </c>
      <c r="B10" s="142" t="s">
        <v>5</v>
      </c>
      <c r="C10" s="65">
        <v>0</v>
      </c>
      <c r="D10" s="66">
        <v>0</v>
      </c>
      <c r="E10" s="66">
        <v>0</v>
      </c>
      <c r="F10" s="66">
        <v>0</v>
      </c>
      <c r="G10" s="67">
        <v>0</v>
      </c>
      <c r="H10" s="67">
        <v>0</v>
      </c>
      <c r="I10" s="65">
        <v>0</v>
      </c>
      <c r="J10" s="66">
        <v>2</v>
      </c>
      <c r="K10" s="67"/>
      <c r="L10" s="65">
        <v>20</v>
      </c>
      <c r="M10" s="66">
        <v>16</v>
      </c>
      <c r="N10" s="68">
        <v>18</v>
      </c>
      <c r="O10" s="69">
        <v>0</v>
      </c>
      <c r="P10" s="69">
        <v>0</v>
      </c>
      <c r="Q10" s="69">
        <v>0</v>
      </c>
      <c r="R10" s="69">
        <v>0</v>
      </c>
      <c r="S10" s="70">
        <v>0</v>
      </c>
      <c r="T10" s="70">
        <v>0</v>
      </c>
      <c r="U10" s="71">
        <v>0</v>
      </c>
      <c r="V10" s="69">
        <v>0.25</v>
      </c>
      <c r="W10" s="70">
        <v>0</v>
      </c>
      <c r="X10" s="72">
        <v>0.03003003003003003</v>
      </c>
      <c r="Y10" s="58">
        <v>0.025196850394</v>
      </c>
      <c r="Z10" s="59">
        <v>0.027906976744</v>
      </c>
    </row>
    <row r="11" spans="1:26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0</v>
      </c>
      <c r="G11" s="54">
        <v>0</v>
      </c>
      <c r="H11" s="54">
        <v>0</v>
      </c>
      <c r="I11" s="29">
        <v>0</v>
      </c>
      <c r="J11" s="30">
        <v>0</v>
      </c>
      <c r="K11" s="54"/>
      <c r="L11" s="29">
        <v>19</v>
      </c>
      <c r="M11" s="30">
        <v>14</v>
      </c>
      <c r="N11" s="31">
        <v>13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6">
        <v>0</v>
      </c>
      <c r="U11" s="57">
        <v>0</v>
      </c>
      <c r="V11" s="55">
        <v>0</v>
      </c>
      <c r="W11" s="56">
        <v>0</v>
      </c>
      <c r="X11" s="36">
        <v>0.02844311377245509</v>
      </c>
      <c r="Y11" s="37">
        <v>0.021875</v>
      </c>
      <c r="Z11" s="38">
        <v>0.02015503876</v>
      </c>
    </row>
    <row r="12" spans="1:26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0</v>
      </c>
      <c r="F12" s="30">
        <v>0</v>
      </c>
      <c r="G12" s="54">
        <v>0</v>
      </c>
      <c r="H12" s="54">
        <v>0</v>
      </c>
      <c r="I12" s="29">
        <v>0</v>
      </c>
      <c r="J12" s="30">
        <v>0</v>
      </c>
      <c r="K12" s="54"/>
      <c r="L12" s="29">
        <v>23</v>
      </c>
      <c r="M12" s="30">
        <v>11</v>
      </c>
      <c r="N12" s="31">
        <v>11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6">
        <v>0</v>
      </c>
      <c r="U12" s="57">
        <v>0</v>
      </c>
      <c r="V12" s="55">
        <v>0</v>
      </c>
      <c r="W12" s="56">
        <v>0</v>
      </c>
      <c r="X12" s="36">
        <v>0.034328358208955224</v>
      </c>
      <c r="Y12" s="37">
        <v>0.017214397496</v>
      </c>
      <c r="Z12" s="38">
        <v>0.017080745342</v>
      </c>
    </row>
    <row r="13" spans="1:26" s="143" customFormat="1" ht="13.5" customHeight="1">
      <c r="A13" s="393"/>
      <c r="B13" s="137" t="s">
        <v>8</v>
      </c>
      <c r="C13" s="43">
        <v>0</v>
      </c>
      <c r="D13" s="44">
        <v>0</v>
      </c>
      <c r="E13" s="44">
        <v>1</v>
      </c>
      <c r="F13" s="44">
        <v>0</v>
      </c>
      <c r="G13" s="61">
        <v>0</v>
      </c>
      <c r="H13" s="61">
        <v>0</v>
      </c>
      <c r="I13" s="43">
        <v>1</v>
      </c>
      <c r="J13" s="44">
        <v>0</v>
      </c>
      <c r="K13" s="61">
        <v>1</v>
      </c>
      <c r="L13" s="43">
        <v>16</v>
      </c>
      <c r="M13" s="44">
        <v>17</v>
      </c>
      <c r="N13" s="45">
        <v>13</v>
      </c>
      <c r="O13" s="62">
        <v>0</v>
      </c>
      <c r="P13" s="62">
        <v>0</v>
      </c>
      <c r="Q13" s="62">
        <v>0.3333333333333333</v>
      </c>
      <c r="R13" s="62">
        <v>0</v>
      </c>
      <c r="S13" s="63">
        <v>0</v>
      </c>
      <c r="T13" s="63">
        <v>0</v>
      </c>
      <c r="U13" s="64">
        <v>0.125</v>
      </c>
      <c r="V13" s="62">
        <v>0</v>
      </c>
      <c r="W13" s="63">
        <v>0.125</v>
      </c>
      <c r="X13" s="50">
        <v>0.023703703703703703</v>
      </c>
      <c r="Y13" s="51">
        <v>0.026521060842</v>
      </c>
      <c r="Z13" s="52">
        <v>0.020186335404</v>
      </c>
    </row>
    <row r="14" spans="1:26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0</v>
      </c>
      <c r="G14" s="54">
        <v>0</v>
      </c>
      <c r="H14" s="54">
        <v>0</v>
      </c>
      <c r="I14" s="29">
        <v>0</v>
      </c>
      <c r="J14" s="30">
        <v>0</v>
      </c>
      <c r="K14" s="54"/>
      <c r="L14" s="29">
        <v>27</v>
      </c>
      <c r="M14" s="30">
        <v>12</v>
      </c>
      <c r="N14" s="31">
        <v>14</v>
      </c>
      <c r="O14" s="55">
        <v>0</v>
      </c>
      <c r="P14" s="55">
        <v>0</v>
      </c>
      <c r="Q14" s="55">
        <v>0</v>
      </c>
      <c r="R14" s="55">
        <v>0</v>
      </c>
      <c r="S14" s="56">
        <v>0</v>
      </c>
      <c r="T14" s="56">
        <v>0</v>
      </c>
      <c r="U14" s="57">
        <v>0</v>
      </c>
      <c r="V14" s="55">
        <v>0</v>
      </c>
      <c r="W14" s="56">
        <v>0</v>
      </c>
      <c r="X14" s="36">
        <v>0.040419161676646706</v>
      </c>
      <c r="Y14" s="37">
        <v>0.01875</v>
      </c>
      <c r="Z14" s="38">
        <v>0.021705426357</v>
      </c>
    </row>
    <row r="15" spans="1:26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0</v>
      </c>
      <c r="F15" s="30">
        <v>0</v>
      </c>
      <c r="G15" s="54">
        <v>0</v>
      </c>
      <c r="H15" s="54">
        <v>0</v>
      </c>
      <c r="I15" s="29">
        <v>0</v>
      </c>
      <c r="J15" s="30">
        <v>0</v>
      </c>
      <c r="K15" s="54"/>
      <c r="L15" s="29">
        <v>28</v>
      </c>
      <c r="M15" s="30">
        <v>22</v>
      </c>
      <c r="N15" s="31">
        <v>19</v>
      </c>
      <c r="O15" s="55">
        <v>0</v>
      </c>
      <c r="P15" s="55">
        <v>0</v>
      </c>
      <c r="Q15" s="55">
        <v>0</v>
      </c>
      <c r="R15" s="55">
        <v>0</v>
      </c>
      <c r="S15" s="56">
        <v>0</v>
      </c>
      <c r="T15" s="56">
        <v>0</v>
      </c>
      <c r="U15" s="57">
        <v>0</v>
      </c>
      <c r="V15" s="55">
        <v>0</v>
      </c>
      <c r="W15" s="56">
        <v>0</v>
      </c>
      <c r="X15" s="36">
        <v>0.041791044776119404</v>
      </c>
      <c r="Y15" s="37">
        <v>0.034428794992</v>
      </c>
      <c r="Z15" s="38">
        <v>0.029457364341</v>
      </c>
    </row>
    <row r="16" spans="1:26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0</v>
      </c>
      <c r="F16" s="30">
        <v>1</v>
      </c>
      <c r="G16" s="54">
        <v>0</v>
      </c>
      <c r="H16" s="54">
        <v>0</v>
      </c>
      <c r="I16" s="29">
        <v>1</v>
      </c>
      <c r="J16" s="30">
        <v>0</v>
      </c>
      <c r="K16" s="54">
        <v>3</v>
      </c>
      <c r="L16" s="29">
        <v>22</v>
      </c>
      <c r="M16" s="30">
        <v>13</v>
      </c>
      <c r="N16" s="31">
        <v>19</v>
      </c>
      <c r="O16" s="55">
        <v>0</v>
      </c>
      <c r="P16" s="55">
        <v>0</v>
      </c>
      <c r="Q16" s="55">
        <v>0</v>
      </c>
      <c r="R16" s="55">
        <v>1</v>
      </c>
      <c r="S16" s="56">
        <v>0</v>
      </c>
      <c r="T16" s="56">
        <v>0</v>
      </c>
      <c r="U16" s="57">
        <v>0.125</v>
      </c>
      <c r="V16" s="55">
        <v>0</v>
      </c>
      <c r="W16" s="56">
        <v>0.375</v>
      </c>
      <c r="X16" s="36">
        <v>0.03278688524590164</v>
      </c>
      <c r="Y16" s="37">
        <v>0.020440251572</v>
      </c>
      <c r="Z16" s="38">
        <v>0.029457364341</v>
      </c>
    </row>
    <row r="17" spans="1:26" s="143" customFormat="1" ht="13.5" customHeight="1">
      <c r="A17" s="393"/>
      <c r="B17" s="137" t="s">
        <v>12</v>
      </c>
      <c r="C17" s="29">
        <v>0</v>
      </c>
      <c r="D17" s="30">
        <v>0</v>
      </c>
      <c r="E17" s="30">
        <v>0</v>
      </c>
      <c r="F17" s="30">
        <v>0</v>
      </c>
      <c r="G17" s="54">
        <v>0</v>
      </c>
      <c r="H17" s="54">
        <v>0</v>
      </c>
      <c r="I17" s="29">
        <v>0</v>
      </c>
      <c r="J17" s="30">
        <v>1</v>
      </c>
      <c r="K17" s="54">
        <v>1</v>
      </c>
      <c r="L17" s="29">
        <v>23</v>
      </c>
      <c r="M17" s="30">
        <v>28</v>
      </c>
      <c r="N17" s="31">
        <v>21</v>
      </c>
      <c r="O17" s="55">
        <v>0</v>
      </c>
      <c r="P17" s="55">
        <v>0</v>
      </c>
      <c r="Q17" s="55">
        <v>0</v>
      </c>
      <c r="R17" s="55">
        <v>0</v>
      </c>
      <c r="S17" s="56">
        <v>0</v>
      </c>
      <c r="T17" s="56">
        <v>0</v>
      </c>
      <c r="U17" s="57">
        <v>0</v>
      </c>
      <c r="V17" s="55">
        <v>0.125</v>
      </c>
      <c r="W17" s="56">
        <v>0.125</v>
      </c>
      <c r="X17" s="36">
        <v>0.03427719821162444</v>
      </c>
      <c r="Y17" s="37">
        <v>0.043613707165</v>
      </c>
      <c r="Z17" s="38">
        <v>0.034426229508</v>
      </c>
    </row>
    <row r="18" spans="1:26" s="148" customFormat="1" ht="13.5" customHeight="1">
      <c r="A18" s="395">
        <v>4</v>
      </c>
      <c r="B18" s="142" t="s">
        <v>13</v>
      </c>
      <c r="C18" s="83">
        <v>0</v>
      </c>
      <c r="D18" s="84">
        <v>0</v>
      </c>
      <c r="E18" s="84">
        <v>0</v>
      </c>
      <c r="F18" s="84">
        <v>0</v>
      </c>
      <c r="G18" s="85">
        <v>0</v>
      </c>
      <c r="H18" s="85">
        <v>0</v>
      </c>
      <c r="I18" s="83">
        <v>0</v>
      </c>
      <c r="J18" s="84">
        <v>0</v>
      </c>
      <c r="K18" s="85">
        <v>1</v>
      </c>
      <c r="L18" s="83">
        <v>19</v>
      </c>
      <c r="M18" s="84">
        <v>20</v>
      </c>
      <c r="N18" s="144">
        <v>26</v>
      </c>
      <c r="O18" s="87">
        <v>0</v>
      </c>
      <c r="P18" s="87">
        <v>0</v>
      </c>
      <c r="Q18" s="87">
        <v>0</v>
      </c>
      <c r="R18" s="87">
        <v>0</v>
      </c>
      <c r="S18" s="88">
        <v>0</v>
      </c>
      <c r="T18" s="88">
        <v>0</v>
      </c>
      <c r="U18" s="89">
        <v>0</v>
      </c>
      <c r="V18" s="87">
        <v>0</v>
      </c>
      <c r="W18" s="88">
        <v>0.125</v>
      </c>
      <c r="X18" s="145">
        <v>0.02823179791976226</v>
      </c>
      <c r="Y18" s="146">
        <v>0.029985007496</v>
      </c>
      <c r="Z18" s="147">
        <v>0.041533546326</v>
      </c>
    </row>
    <row r="19" spans="1:26" s="148" customFormat="1" ht="13.5" customHeight="1">
      <c r="A19" s="392"/>
      <c r="B19" s="132" t="s">
        <v>14</v>
      </c>
      <c r="C19" s="76">
        <v>0</v>
      </c>
      <c r="D19" s="77">
        <v>0</v>
      </c>
      <c r="E19" s="77">
        <v>0</v>
      </c>
      <c r="F19" s="77">
        <v>0</v>
      </c>
      <c r="G19" s="78">
        <v>0</v>
      </c>
      <c r="H19" s="78">
        <v>0</v>
      </c>
      <c r="I19" s="76">
        <v>0</v>
      </c>
      <c r="J19" s="77">
        <v>0</v>
      </c>
      <c r="K19" s="78">
        <v>0</v>
      </c>
      <c r="L19" s="76">
        <v>31</v>
      </c>
      <c r="M19" s="77">
        <v>22</v>
      </c>
      <c r="N19" s="133">
        <v>15</v>
      </c>
      <c r="O19" s="33">
        <v>0</v>
      </c>
      <c r="P19" s="33">
        <v>0</v>
      </c>
      <c r="Q19" s="33">
        <v>0</v>
      </c>
      <c r="R19" s="33">
        <v>0</v>
      </c>
      <c r="S19" s="34">
        <v>0</v>
      </c>
      <c r="T19" s="34">
        <v>0</v>
      </c>
      <c r="U19" s="35">
        <v>0</v>
      </c>
      <c r="V19" s="33">
        <v>0</v>
      </c>
      <c r="W19" s="34">
        <v>0</v>
      </c>
      <c r="X19" s="134">
        <v>0.04626865671641791</v>
      </c>
      <c r="Y19" s="135">
        <v>0.033434650456</v>
      </c>
      <c r="Z19" s="136">
        <v>0.024077046549</v>
      </c>
    </row>
    <row r="20" spans="1:26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0</v>
      </c>
      <c r="F20" s="77">
        <v>0</v>
      </c>
      <c r="G20" s="78">
        <v>0</v>
      </c>
      <c r="H20" s="78">
        <v>0</v>
      </c>
      <c r="I20" s="76">
        <v>0</v>
      </c>
      <c r="J20" s="77">
        <v>0</v>
      </c>
      <c r="K20" s="78">
        <v>0</v>
      </c>
      <c r="L20" s="76">
        <v>22</v>
      </c>
      <c r="M20" s="77">
        <v>16</v>
      </c>
      <c r="N20" s="133">
        <v>15</v>
      </c>
      <c r="O20" s="33">
        <v>0</v>
      </c>
      <c r="P20" s="33">
        <v>0</v>
      </c>
      <c r="Q20" s="33">
        <v>0</v>
      </c>
      <c r="R20" s="33">
        <v>0</v>
      </c>
      <c r="S20" s="34">
        <v>0</v>
      </c>
      <c r="T20" s="34">
        <v>0</v>
      </c>
      <c r="U20" s="35">
        <v>0</v>
      </c>
      <c r="V20" s="33">
        <v>0</v>
      </c>
      <c r="W20" s="34">
        <v>0</v>
      </c>
      <c r="X20" s="134">
        <v>0.03254437869822485</v>
      </c>
      <c r="Y20" s="135">
        <v>0.024024024024</v>
      </c>
      <c r="Z20" s="136">
        <v>0.023961661342</v>
      </c>
    </row>
    <row r="21" spans="1:26" s="148" customFormat="1" ht="13.5" customHeight="1">
      <c r="A21" s="393"/>
      <c r="B21" s="137" t="s">
        <v>16</v>
      </c>
      <c r="C21" s="79">
        <v>0</v>
      </c>
      <c r="D21" s="80">
        <v>0</v>
      </c>
      <c r="E21" s="80">
        <v>0</v>
      </c>
      <c r="F21" s="80">
        <v>0</v>
      </c>
      <c r="G21" s="81">
        <v>0</v>
      </c>
      <c r="H21" s="81">
        <v>0</v>
      </c>
      <c r="I21" s="79">
        <v>0</v>
      </c>
      <c r="J21" s="80">
        <v>0</v>
      </c>
      <c r="K21" s="81">
        <v>1</v>
      </c>
      <c r="L21" s="79">
        <v>19</v>
      </c>
      <c r="M21" s="80">
        <v>19</v>
      </c>
      <c r="N21" s="138">
        <v>17</v>
      </c>
      <c r="O21" s="47">
        <v>0</v>
      </c>
      <c r="P21" s="47">
        <v>0</v>
      </c>
      <c r="Q21" s="47">
        <v>0</v>
      </c>
      <c r="R21" s="47">
        <v>0</v>
      </c>
      <c r="S21" s="48">
        <v>0</v>
      </c>
      <c r="T21" s="48">
        <v>0</v>
      </c>
      <c r="U21" s="49">
        <v>0</v>
      </c>
      <c r="V21" s="47">
        <v>0</v>
      </c>
      <c r="W21" s="48">
        <v>0.125</v>
      </c>
      <c r="X21" s="139">
        <v>0.028528528528528527</v>
      </c>
      <c r="Y21" s="140">
        <v>0.029051987768</v>
      </c>
      <c r="Z21" s="141">
        <v>0.027597402597</v>
      </c>
    </row>
    <row r="22" spans="1:26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0</v>
      </c>
      <c r="F22" s="84">
        <v>0</v>
      </c>
      <c r="G22" s="85">
        <v>0</v>
      </c>
      <c r="H22" s="85">
        <v>0</v>
      </c>
      <c r="I22" s="83">
        <v>0</v>
      </c>
      <c r="J22" s="84">
        <v>0</v>
      </c>
      <c r="K22" s="85">
        <v>0</v>
      </c>
      <c r="L22" s="83">
        <v>15</v>
      </c>
      <c r="M22" s="84">
        <v>13</v>
      </c>
      <c r="N22" s="144">
        <v>16</v>
      </c>
      <c r="O22" s="87">
        <v>0</v>
      </c>
      <c r="P22" s="87">
        <v>0</v>
      </c>
      <c r="Q22" s="87">
        <v>0</v>
      </c>
      <c r="R22" s="87">
        <v>0</v>
      </c>
      <c r="S22" s="88">
        <v>0</v>
      </c>
      <c r="T22" s="88">
        <v>0</v>
      </c>
      <c r="U22" s="89">
        <v>0</v>
      </c>
      <c r="V22" s="87">
        <v>0</v>
      </c>
      <c r="W22" s="88">
        <v>0</v>
      </c>
      <c r="X22" s="145">
        <v>0.023183925811437404</v>
      </c>
      <c r="Y22" s="146">
        <v>0.019847328244</v>
      </c>
      <c r="Z22" s="147">
        <v>0.0256</v>
      </c>
    </row>
    <row r="23" spans="1:26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0</v>
      </c>
      <c r="F23" s="77">
        <v>0</v>
      </c>
      <c r="G23" s="78">
        <v>0</v>
      </c>
      <c r="H23" s="78">
        <v>0</v>
      </c>
      <c r="I23" s="76">
        <v>0</v>
      </c>
      <c r="J23" s="77">
        <v>0</v>
      </c>
      <c r="K23" s="78">
        <v>2</v>
      </c>
      <c r="L23" s="76">
        <v>17</v>
      </c>
      <c r="M23" s="77">
        <v>37</v>
      </c>
      <c r="N23" s="133">
        <v>25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  <c r="T23" s="34">
        <v>0</v>
      </c>
      <c r="U23" s="35">
        <v>0</v>
      </c>
      <c r="V23" s="33">
        <v>0</v>
      </c>
      <c r="W23" s="34">
        <v>0.25</v>
      </c>
      <c r="X23" s="134">
        <v>0.025185185185185185</v>
      </c>
      <c r="Y23" s="135">
        <v>0.055722891566</v>
      </c>
      <c r="Z23" s="136">
        <v>0.039619651347</v>
      </c>
    </row>
    <row r="24" spans="1:26" s="148" customFormat="1" ht="13.5" customHeight="1">
      <c r="A24" s="392"/>
      <c r="B24" s="132" t="s">
        <v>19</v>
      </c>
      <c r="C24" s="76">
        <v>0</v>
      </c>
      <c r="D24" s="77">
        <v>0</v>
      </c>
      <c r="E24" s="77">
        <v>1</v>
      </c>
      <c r="F24" s="77">
        <v>0</v>
      </c>
      <c r="G24" s="78">
        <v>0</v>
      </c>
      <c r="H24" s="78">
        <v>1</v>
      </c>
      <c r="I24" s="76">
        <v>2</v>
      </c>
      <c r="J24" s="77">
        <v>0</v>
      </c>
      <c r="K24" s="78">
        <v>0</v>
      </c>
      <c r="L24" s="76">
        <v>13</v>
      </c>
      <c r="M24" s="77">
        <v>25</v>
      </c>
      <c r="N24" s="133">
        <v>26</v>
      </c>
      <c r="O24" s="33">
        <v>0</v>
      </c>
      <c r="P24" s="33">
        <v>0</v>
      </c>
      <c r="Q24" s="33">
        <v>0.3333333333333333</v>
      </c>
      <c r="R24" s="33">
        <v>0</v>
      </c>
      <c r="S24" s="34">
        <v>0</v>
      </c>
      <c r="T24" s="34">
        <v>1</v>
      </c>
      <c r="U24" s="35">
        <v>0.25</v>
      </c>
      <c r="V24" s="33">
        <v>0</v>
      </c>
      <c r="W24" s="34">
        <v>0</v>
      </c>
      <c r="X24" s="134">
        <v>0.01925925925925926</v>
      </c>
      <c r="Y24" s="135">
        <v>0.037425149701</v>
      </c>
      <c r="Z24" s="136">
        <v>0.041401273885</v>
      </c>
    </row>
    <row r="25" spans="1:26" s="148" customFormat="1" ht="13.5" customHeight="1">
      <c r="A25" s="392"/>
      <c r="B25" s="132" t="s">
        <v>20</v>
      </c>
      <c r="C25" s="76">
        <v>0</v>
      </c>
      <c r="D25" s="77">
        <v>0</v>
      </c>
      <c r="E25" s="77">
        <v>0</v>
      </c>
      <c r="F25" s="77">
        <v>0</v>
      </c>
      <c r="G25" s="78">
        <v>0</v>
      </c>
      <c r="H25" s="78">
        <v>0</v>
      </c>
      <c r="I25" s="76">
        <v>0</v>
      </c>
      <c r="J25" s="77">
        <v>0</v>
      </c>
      <c r="K25" s="78">
        <v>0</v>
      </c>
      <c r="L25" s="76">
        <v>24</v>
      </c>
      <c r="M25" s="77">
        <v>16</v>
      </c>
      <c r="N25" s="133">
        <v>12</v>
      </c>
      <c r="O25" s="33">
        <v>0</v>
      </c>
      <c r="P25" s="33">
        <v>0</v>
      </c>
      <c r="Q25" s="33">
        <v>0</v>
      </c>
      <c r="R25" s="33">
        <v>0</v>
      </c>
      <c r="S25" s="34">
        <v>0</v>
      </c>
      <c r="T25" s="34">
        <v>0</v>
      </c>
      <c r="U25" s="35">
        <v>0</v>
      </c>
      <c r="V25" s="33">
        <v>0</v>
      </c>
      <c r="W25" s="34">
        <v>0</v>
      </c>
      <c r="X25" s="134">
        <v>0.03545051698670606</v>
      </c>
      <c r="Y25" s="135">
        <v>0.023988005997</v>
      </c>
      <c r="Z25" s="136">
        <v>0.019047619048</v>
      </c>
    </row>
    <row r="26" spans="1:26" s="148" customFormat="1" ht="13.5" customHeight="1">
      <c r="A26" s="393"/>
      <c r="B26" s="137" t="s">
        <v>21</v>
      </c>
      <c r="C26" s="79">
        <v>0</v>
      </c>
      <c r="D26" s="80">
        <v>0</v>
      </c>
      <c r="E26" s="80">
        <v>0</v>
      </c>
      <c r="F26" s="80">
        <v>0</v>
      </c>
      <c r="G26" s="81">
        <v>0</v>
      </c>
      <c r="H26" s="81">
        <v>0</v>
      </c>
      <c r="I26" s="79">
        <v>0</v>
      </c>
      <c r="J26" s="80">
        <v>0</v>
      </c>
      <c r="K26" s="81">
        <v>0</v>
      </c>
      <c r="L26" s="79">
        <v>14</v>
      </c>
      <c r="M26" s="80">
        <v>21</v>
      </c>
      <c r="N26" s="138">
        <v>19</v>
      </c>
      <c r="O26" s="47">
        <v>0</v>
      </c>
      <c r="P26" s="47">
        <v>0</v>
      </c>
      <c r="Q26" s="47">
        <v>0</v>
      </c>
      <c r="R26" s="47">
        <v>0</v>
      </c>
      <c r="S26" s="48">
        <v>0</v>
      </c>
      <c r="T26" s="48">
        <v>0</v>
      </c>
      <c r="U26" s="49">
        <v>0</v>
      </c>
      <c r="V26" s="47">
        <v>0</v>
      </c>
      <c r="W26" s="48">
        <v>0</v>
      </c>
      <c r="X26" s="139">
        <v>0.0206794682422452</v>
      </c>
      <c r="Y26" s="140">
        <v>0.031578947368</v>
      </c>
      <c r="Z26" s="141">
        <v>0.030015797788</v>
      </c>
    </row>
    <row r="27" spans="1:26" s="148" customFormat="1" ht="13.5" customHeight="1">
      <c r="A27" s="392">
        <v>6</v>
      </c>
      <c r="B27" s="132" t="s">
        <v>22</v>
      </c>
      <c r="C27" s="76">
        <v>0</v>
      </c>
      <c r="D27" s="77">
        <v>0</v>
      </c>
      <c r="E27" s="77">
        <v>1</v>
      </c>
      <c r="F27" s="77">
        <v>0</v>
      </c>
      <c r="G27" s="78">
        <v>0</v>
      </c>
      <c r="H27" s="78">
        <v>0</v>
      </c>
      <c r="I27" s="76">
        <v>1</v>
      </c>
      <c r="J27" s="77">
        <v>1</v>
      </c>
      <c r="K27" s="78">
        <v>0</v>
      </c>
      <c r="L27" s="76">
        <v>17</v>
      </c>
      <c r="M27" s="77">
        <v>21</v>
      </c>
      <c r="N27" s="133">
        <v>19</v>
      </c>
      <c r="O27" s="33">
        <v>0</v>
      </c>
      <c r="P27" s="33">
        <v>0</v>
      </c>
      <c r="Q27" s="33">
        <v>0.3333333333333333</v>
      </c>
      <c r="R27" s="33">
        <v>0</v>
      </c>
      <c r="S27" s="34">
        <v>0</v>
      </c>
      <c r="T27" s="34">
        <v>0</v>
      </c>
      <c r="U27" s="35">
        <v>0.125</v>
      </c>
      <c r="V27" s="33">
        <v>0.125</v>
      </c>
      <c r="W27" s="34">
        <v>0</v>
      </c>
      <c r="X27" s="134">
        <v>0.025073746312684365</v>
      </c>
      <c r="Y27" s="135">
        <v>0.031437125749</v>
      </c>
      <c r="Z27" s="136">
        <v>0.030158730159</v>
      </c>
    </row>
    <row r="28" spans="1:26" s="148" customFormat="1" ht="13.5" customHeight="1">
      <c r="A28" s="392"/>
      <c r="B28" s="132" t="s">
        <v>23</v>
      </c>
      <c r="C28" s="76">
        <v>0</v>
      </c>
      <c r="D28" s="77">
        <v>0</v>
      </c>
      <c r="E28" s="77">
        <v>3</v>
      </c>
      <c r="F28" s="77">
        <v>0</v>
      </c>
      <c r="G28" s="78">
        <v>0</v>
      </c>
      <c r="H28" s="78">
        <v>0</v>
      </c>
      <c r="I28" s="76">
        <v>3</v>
      </c>
      <c r="J28" s="77">
        <v>0</v>
      </c>
      <c r="K28" s="78">
        <v>0</v>
      </c>
      <c r="L28" s="76">
        <v>16</v>
      </c>
      <c r="M28" s="77">
        <v>16</v>
      </c>
      <c r="N28" s="133">
        <v>25</v>
      </c>
      <c r="O28" s="33">
        <v>0</v>
      </c>
      <c r="P28" s="33">
        <v>0</v>
      </c>
      <c r="Q28" s="33">
        <v>1</v>
      </c>
      <c r="R28" s="33">
        <v>0</v>
      </c>
      <c r="S28" s="34">
        <v>0</v>
      </c>
      <c r="T28" s="34">
        <v>0</v>
      </c>
      <c r="U28" s="35">
        <v>0.375</v>
      </c>
      <c r="V28" s="33">
        <v>0</v>
      </c>
      <c r="W28" s="34">
        <v>0</v>
      </c>
      <c r="X28" s="134">
        <v>0.02373887240356083</v>
      </c>
      <c r="Y28" s="135">
        <v>0.023952095808</v>
      </c>
      <c r="Z28" s="136">
        <v>0.039432176656</v>
      </c>
    </row>
    <row r="29" spans="1:26" s="148" customFormat="1" ht="13.5" customHeight="1">
      <c r="A29" s="392"/>
      <c r="B29" s="132" t="s">
        <v>24</v>
      </c>
      <c r="C29" s="76">
        <v>0</v>
      </c>
      <c r="D29" s="77">
        <v>0</v>
      </c>
      <c r="E29" s="77">
        <v>0</v>
      </c>
      <c r="F29" s="77">
        <v>0</v>
      </c>
      <c r="G29" s="78">
        <v>0</v>
      </c>
      <c r="H29" s="78">
        <v>0</v>
      </c>
      <c r="I29" s="76">
        <v>0</v>
      </c>
      <c r="J29" s="77">
        <v>0</v>
      </c>
      <c r="K29" s="78">
        <v>1</v>
      </c>
      <c r="L29" s="76">
        <v>16</v>
      </c>
      <c r="M29" s="77">
        <v>18</v>
      </c>
      <c r="N29" s="133">
        <v>28</v>
      </c>
      <c r="O29" s="33">
        <v>0</v>
      </c>
      <c r="P29" s="33">
        <v>0</v>
      </c>
      <c r="Q29" s="33">
        <v>0</v>
      </c>
      <c r="R29" s="33">
        <v>0</v>
      </c>
      <c r="S29" s="34">
        <v>0</v>
      </c>
      <c r="T29" s="34">
        <v>0</v>
      </c>
      <c r="U29" s="35">
        <v>0</v>
      </c>
      <c r="V29" s="33">
        <v>0</v>
      </c>
      <c r="W29" s="34">
        <v>0.125</v>
      </c>
      <c r="X29" s="134">
        <v>0.023703703703703703</v>
      </c>
      <c r="Y29" s="135">
        <v>0.027067669173</v>
      </c>
      <c r="Z29" s="136">
        <v>0.04368174727</v>
      </c>
    </row>
    <row r="30" spans="1:26" s="148" customFormat="1" ht="13.5" customHeight="1">
      <c r="A30" s="393"/>
      <c r="B30" s="137" t="s">
        <v>25</v>
      </c>
      <c r="C30" s="79">
        <v>0</v>
      </c>
      <c r="D30" s="80">
        <v>0</v>
      </c>
      <c r="E30" s="80">
        <v>0</v>
      </c>
      <c r="F30" s="80">
        <v>0</v>
      </c>
      <c r="G30" s="81">
        <v>0</v>
      </c>
      <c r="H30" s="81">
        <v>0</v>
      </c>
      <c r="I30" s="79">
        <v>0</v>
      </c>
      <c r="J30" s="80">
        <v>0</v>
      </c>
      <c r="K30" s="81">
        <v>0</v>
      </c>
      <c r="L30" s="79">
        <v>18</v>
      </c>
      <c r="M30" s="80">
        <v>24</v>
      </c>
      <c r="N30" s="138">
        <v>16</v>
      </c>
      <c r="O30" s="47">
        <v>0</v>
      </c>
      <c r="P30" s="47">
        <v>0</v>
      </c>
      <c r="Q30" s="47">
        <v>0</v>
      </c>
      <c r="R30" s="47">
        <v>0</v>
      </c>
      <c r="S30" s="48">
        <v>0</v>
      </c>
      <c r="T30" s="48">
        <v>0</v>
      </c>
      <c r="U30" s="49">
        <v>0</v>
      </c>
      <c r="V30" s="47">
        <v>0</v>
      </c>
      <c r="W30" s="48">
        <v>0</v>
      </c>
      <c r="X30" s="139">
        <v>0.026825633383010434</v>
      </c>
      <c r="Y30" s="140">
        <v>0.035928143713</v>
      </c>
      <c r="Z30" s="141">
        <v>0.025078369906</v>
      </c>
    </row>
    <row r="31" spans="1:26" s="148" customFormat="1" ht="13.5" customHeight="1">
      <c r="A31" s="395">
        <v>7</v>
      </c>
      <c r="B31" s="142" t="s">
        <v>26</v>
      </c>
      <c r="C31" s="83">
        <v>0</v>
      </c>
      <c r="D31" s="84">
        <v>0</v>
      </c>
      <c r="E31" s="84">
        <v>0</v>
      </c>
      <c r="F31" s="84">
        <v>0</v>
      </c>
      <c r="G31" s="85">
        <v>0</v>
      </c>
      <c r="H31" s="85">
        <v>0</v>
      </c>
      <c r="I31" s="83">
        <v>0</v>
      </c>
      <c r="J31" s="84">
        <v>0</v>
      </c>
      <c r="K31" s="85">
        <v>2</v>
      </c>
      <c r="L31" s="83">
        <v>11</v>
      </c>
      <c r="M31" s="84">
        <v>19</v>
      </c>
      <c r="N31" s="144">
        <v>20</v>
      </c>
      <c r="O31" s="87">
        <v>0</v>
      </c>
      <c r="P31" s="87">
        <v>0</v>
      </c>
      <c r="Q31" s="87">
        <v>0</v>
      </c>
      <c r="R31" s="87">
        <v>0</v>
      </c>
      <c r="S31" s="88">
        <v>0</v>
      </c>
      <c r="T31" s="88">
        <v>0</v>
      </c>
      <c r="U31" s="89">
        <v>0</v>
      </c>
      <c r="V31" s="87">
        <v>0</v>
      </c>
      <c r="W31" s="88">
        <v>0.25</v>
      </c>
      <c r="X31" s="145">
        <v>0.016296296296296295</v>
      </c>
      <c r="Y31" s="146">
        <v>0.028400597907</v>
      </c>
      <c r="Z31" s="147">
        <v>0.031496062992</v>
      </c>
    </row>
    <row r="32" spans="1:26" s="148" customFormat="1" ht="13.5" customHeight="1">
      <c r="A32" s="392"/>
      <c r="B32" s="132" t="s">
        <v>27</v>
      </c>
      <c r="C32" s="76">
        <v>0</v>
      </c>
      <c r="D32" s="77">
        <v>0</v>
      </c>
      <c r="E32" s="77">
        <v>0</v>
      </c>
      <c r="F32" s="77">
        <v>0</v>
      </c>
      <c r="G32" s="78">
        <v>0</v>
      </c>
      <c r="H32" s="78">
        <v>0</v>
      </c>
      <c r="I32" s="76">
        <v>0</v>
      </c>
      <c r="J32" s="77">
        <v>0</v>
      </c>
      <c r="K32" s="78">
        <v>1</v>
      </c>
      <c r="L32" s="76">
        <v>13</v>
      </c>
      <c r="M32" s="77">
        <v>16</v>
      </c>
      <c r="N32" s="133">
        <v>21</v>
      </c>
      <c r="O32" s="33">
        <v>0</v>
      </c>
      <c r="P32" s="33">
        <v>0</v>
      </c>
      <c r="Q32" s="33">
        <v>0</v>
      </c>
      <c r="R32" s="33">
        <v>0</v>
      </c>
      <c r="S32" s="34">
        <v>0</v>
      </c>
      <c r="T32" s="34">
        <v>0</v>
      </c>
      <c r="U32" s="35">
        <v>0</v>
      </c>
      <c r="V32" s="33">
        <v>0</v>
      </c>
      <c r="W32" s="34">
        <v>0.125</v>
      </c>
      <c r="X32" s="134">
        <v>0.019402985074626865</v>
      </c>
      <c r="Y32" s="135">
        <v>0.024390243902</v>
      </c>
      <c r="Z32" s="136">
        <v>0.033333333333</v>
      </c>
    </row>
    <row r="33" spans="1:26" s="148" customFormat="1" ht="13.5" customHeight="1">
      <c r="A33" s="392"/>
      <c r="B33" s="132" t="s">
        <v>28</v>
      </c>
      <c r="C33" s="76">
        <v>0</v>
      </c>
      <c r="D33" s="77">
        <v>0</v>
      </c>
      <c r="E33" s="77">
        <v>0</v>
      </c>
      <c r="F33" s="77">
        <v>0</v>
      </c>
      <c r="G33" s="78">
        <v>0</v>
      </c>
      <c r="H33" s="78">
        <v>0</v>
      </c>
      <c r="I33" s="76">
        <v>0</v>
      </c>
      <c r="J33" s="77">
        <v>0</v>
      </c>
      <c r="K33" s="78">
        <v>0</v>
      </c>
      <c r="L33" s="76">
        <v>12</v>
      </c>
      <c r="M33" s="77">
        <v>8</v>
      </c>
      <c r="N33" s="133">
        <v>12</v>
      </c>
      <c r="O33" s="33">
        <v>0</v>
      </c>
      <c r="P33" s="33">
        <v>0</v>
      </c>
      <c r="Q33" s="33">
        <v>0</v>
      </c>
      <c r="R33" s="33">
        <v>0</v>
      </c>
      <c r="S33" s="34">
        <v>0</v>
      </c>
      <c r="T33" s="34">
        <v>0</v>
      </c>
      <c r="U33" s="35">
        <v>0</v>
      </c>
      <c r="V33" s="33">
        <v>0</v>
      </c>
      <c r="W33" s="34">
        <v>0</v>
      </c>
      <c r="X33" s="134">
        <v>0.018209408194233688</v>
      </c>
      <c r="Y33" s="135">
        <v>0.011976047904</v>
      </c>
      <c r="Z33" s="136">
        <v>0.019047619048</v>
      </c>
    </row>
    <row r="34" spans="1:26" s="148" customFormat="1" ht="13.5" customHeight="1">
      <c r="A34" s="392"/>
      <c r="B34" s="132" t="s">
        <v>29</v>
      </c>
      <c r="C34" s="76">
        <v>0</v>
      </c>
      <c r="D34" s="77">
        <v>0</v>
      </c>
      <c r="E34" s="77">
        <v>0</v>
      </c>
      <c r="F34" s="77">
        <v>0</v>
      </c>
      <c r="G34" s="78">
        <v>0</v>
      </c>
      <c r="H34" s="78">
        <v>0</v>
      </c>
      <c r="I34" s="76">
        <v>0</v>
      </c>
      <c r="J34" s="77">
        <v>0</v>
      </c>
      <c r="K34" s="78">
        <v>0</v>
      </c>
      <c r="L34" s="76">
        <v>16</v>
      </c>
      <c r="M34" s="77">
        <v>12</v>
      </c>
      <c r="N34" s="133">
        <v>19</v>
      </c>
      <c r="O34" s="33">
        <v>0</v>
      </c>
      <c r="P34" s="33">
        <v>0</v>
      </c>
      <c r="Q34" s="33">
        <v>0</v>
      </c>
      <c r="R34" s="33">
        <v>0</v>
      </c>
      <c r="S34" s="34">
        <v>0</v>
      </c>
      <c r="T34" s="34">
        <v>0</v>
      </c>
      <c r="U34" s="35">
        <v>0</v>
      </c>
      <c r="V34" s="33">
        <v>0</v>
      </c>
      <c r="W34" s="34">
        <v>0</v>
      </c>
      <c r="X34" s="134">
        <v>0.02373887240356083</v>
      </c>
      <c r="Y34" s="135">
        <v>0.017937219731</v>
      </c>
      <c r="Z34" s="136">
        <v>0.029733959311</v>
      </c>
    </row>
    <row r="35" spans="1:26" s="148" customFormat="1" ht="13.5" customHeight="1">
      <c r="A35" s="393"/>
      <c r="B35" s="137" t="s">
        <v>30</v>
      </c>
      <c r="C35" s="79">
        <v>0</v>
      </c>
      <c r="D35" s="80">
        <v>0</v>
      </c>
      <c r="E35" s="80">
        <v>0</v>
      </c>
      <c r="F35" s="80">
        <v>0</v>
      </c>
      <c r="G35" s="81">
        <v>0</v>
      </c>
      <c r="H35" s="81">
        <v>0</v>
      </c>
      <c r="I35" s="79">
        <v>0</v>
      </c>
      <c r="J35" s="80">
        <v>0</v>
      </c>
      <c r="K35" s="81">
        <v>1</v>
      </c>
      <c r="L35" s="79">
        <v>14</v>
      </c>
      <c r="M35" s="80">
        <v>6</v>
      </c>
      <c r="N35" s="138">
        <v>16</v>
      </c>
      <c r="O35" s="47">
        <v>0</v>
      </c>
      <c r="P35" s="47">
        <v>0</v>
      </c>
      <c r="Q35" s="47">
        <v>0</v>
      </c>
      <c r="R35" s="47">
        <v>0</v>
      </c>
      <c r="S35" s="48">
        <v>0</v>
      </c>
      <c r="T35" s="48">
        <v>0</v>
      </c>
      <c r="U35" s="49">
        <v>0</v>
      </c>
      <c r="V35" s="47">
        <v>0</v>
      </c>
      <c r="W35" s="48">
        <v>0.125</v>
      </c>
      <c r="X35" s="139">
        <v>0.020864381520119227</v>
      </c>
      <c r="Y35" s="140">
        <v>0.008995502249</v>
      </c>
      <c r="Z35" s="141">
        <v>0.025</v>
      </c>
    </row>
    <row r="36" spans="1:26" s="148" customFormat="1" ht="13.5" customHeight="1">
      <c r="A36" s="392">
        <v>8</v>
      </c>
      <c r="B36" s="132" t="s">
        <v>31</v>
      </c>
      <c r="C36" s="76">
        <v>0</v>
      </c>
      <c r="D36" s="77">
        <v>0</v>
      </c>
      <c r="E36" s="77">
        <v>0</v>
      </c>
      <c r="F36" s="77">
        <v>0</v>
      </c>
      <c r="G36" s="78">
        <v>0</v>
      </c>
      <c r="H36" s="78">
        <v>0</v>
      </c>
      <c r="I36" s="76">
        <v>0</v>
      </c>
      <c r="J36" s="77">
        <v>2</v>
      </c>
      <c r="K36" s="78">
        <v>0</v>
      </c>
      <c r="L36" s="76">
        <v>18</v>
      </c>
      <c r="M36" s="77">
        <v>16</v>
      </c>
      <c r="N36" s="133">
        <v>9</v>
      </c>
      <c r="O36" s="33">
        <v>0</v>
      </c>
      <c r="P36" s="33">
        <v>0</v>
      </c>
      <c r="Q36" s="33">
        <v>0</v>
      </c>
      <c r="R36" s="33">
        <v>0</v>
      </c>
      <c r="S36" s="34">
        <v>0</v>
      </c>
      <c r="T36" s="34">
        <v>0</v>
      </c>
      <c r="U36" s="35">
        <v>0</v>
      </c>
      <c r="V36" s="33">
        <v>0.25</v>
      </c>
      <c r="W36" s="34">
        <v>0</v>
      </c>
      <c r="X36" s="134">
        <v>0.027993779160186624</v>
      </c>
      <c r="Y36" s="135">
        <v>0.025806451613</v>
      </c>
      <c r="Z36" s="136">
        <v>0.014802631579</v>
      </c>
    </row>
    <row r="37" spans="1:26" s="148" customFormat="1" ht="13.5" customHeight="1">
      <c r="A37" s="392"/>
      <c r="B37" s="132" t="s">
        <v>32</v>
      </c>
      <c r="C37" s="76">
        <v>0</v>
      </c>
      <c r="D37" s="77">
        <v>0</v>
      </c>
      <c r="E37" s="77">
        <v>0</v>
      </c>
      <c r="F37" s="77">
        <v>0</v>
      </c>
      <c r="G37" s="78">
        <v>0</v>
      </c>
      <c r="H37" s="78">
        <v>0</v>
      </c>
      <c r="I37" s="76">
        <v>0</v>
      </c>
      <c r="J37" s="77">
        <v>0</v>
      </c>
      <c r="K37" s="78">
        <v>0</v>
      </c>
      <c r="L37" s="76">
        <v>10</v>
      </c>
      <c r="M37" s="77">
        <v>3</v>
      </c>
      <c r="N37" s="133">
        <v>22</v>
      </c>
      <c r="O37" s="33">
        <v>0</v>
      </c>
      <c r="P37" s="33">
        <v>0</v>
      </c>
      <c r="Q37" s="33">
        <v>0</v>
      </c>
      <c r="R37" s="33">
        <v>0</v>
      </c>
      <c r="S37" s="34">
        <v>0</v>
      </c>
      <c r="T37" s="34">
        <v>0</v>
      </c>
      <c r="U37" s="35">
        <v>0</v>
      </c>
      <c r="V37" s="33">
        <v>0</v>
      </c>
      <c r="W37" s="34">
        <v>0</v>
      </c>
      <c r="X37" s="134">
        <v>0.015337423312883436</v>
      </c>
      <c r="Y37" s="135">
        <v>0.004643962848</v>
      </c>
      <c r="Z37" s="136">
        <v>0.0352</v>
      </c>
    </row>
    <row r="38" spans="1:26" s="148" customFormat="1" ht="13.5" customHeight="1">
      <c r="A38" s="392"/>
      <c r="B38" s="132" t="s">
        <v>33</v>
      </c>
      <c r="C38" s="76">
        <v>0</v>
      </c>
      <c r="D38" s="77">
        <v>0</v>
      </c>
      <c r="E38" s="77">
        <v>0</v>
      </c>
      <c r="F38" s="77">
        <v>0</v>
      </c>
      <c r="G38" s="78">
        <v>0</v>
      </c>
      <c r="H38" s="78">
        <v>0</v>
      </c>
      <c r="I38" s="76">
        <v>0</v>
      </c>
      <c r="J38" s="77">
        <v>0</v>
      </c>
      <c r="K38" s="78">
        <v>0</v>
      </c>
      <c r="L38" s="76">
        <v>20</v>
      </c>
      <c r="M38" s="77">
        <v>23</v>
      </c>
      <c r="N38" s="133">
        <v>18</v>
      </c>
      <c r="O38" s="33">
        <v>0</v>
      </c>
      <c r="P38" s="33">
        <v>0</v>
      </c>
      <c r="Q38" s="33">
        <v>0</v>
      </c>
      <c r="R38" s="33">
        <v>0</v>
      </c>
      <c r="S38" s="34">
        <v>0</v>
      </c>
      <c r="T38" s="34">
        <v>0</v>
      </c>
      <c r="U38" s="35">
        <v>0</v>
      </c>
      <c r="V38" s="33">
        <v>0</v>
      </c>
      <c r="W38" s="34">
        <v>0</v>
      </c>
      <c r="X38" s="134">
        <v>0.02967359050445104</v>
      </c>
      <c r="Y38" s="135">
        <v>0.034743202417</v>
      </c>
      <c r="Z38" s="136">
        <v>0.028346456693</v>
      </c>
    </row>
    <row r="39" spans="1:26" s="148" customFormat="1" ht="13.5" customHeight="1">
      <c r="A39" s="393"/>
      <c r="B39" s="137" t="s">
        <v>34</v>
      </c>
      <c r="C39" s="79">
        <v>0</v>
      </c>
      <c r="D39" s="80">
        <v>0</v>
      </c>
      <c r="E39" s="80">
        <v>0</v>
      </c>
      <c r="F39" s="80">
        <v>0</v>
      </c>
      <c r="G39" s="81">
        <v>0</v>
      </c>
      <c r="H39" s="81">
        <v>0</v>
      </c>
      <c r="I39" s="79">
        <v>0</v>
      </c>
      <c r="J39" s="80">
        <v>0</v>
      </c>
      <c r="K39" s="81">
        <v>0</v>
      </c>
      <c r="L39" s="79">
        <v>24</v>
      </c>
      <c r="M39" s="80">
        <v>10</v>
      </c>
      <c r="N39" s="138">
        <v>13</v>
      </c>
      <c r="O39" s="47">
        <v>0</v>
      </c>
      <c r="P39" s="47">
        <v>0</v>
      </c>
      <c r="Q39" s="47">
        <v>0</v>
      </c>
      <c r="R39" s="47">
        <v>0</v>
      </c>
      <c r="S39" s="48">
        <v>0</v>
      </c>
      <c r="T39" s="48">
        <v>0</v>
      </c>
      <c r="U39" s="49">
        <v>0</v>
      </c>
      <c r="V39" s="47">
        <v>0</v>
      </c>
      <c r="W39" s="48">
        <v>0</v>
      </c>
      <c r="X39" s="139">
        <v>0.03560830860534125</v>
      </c>
      <c r="Y39" s="135">
        <v>0.014925373134</v>
      </c>
      <c r="Z39" s="136">
        <v>0.020472440945</v>
      </c>
    </row>
    <row r="40" spans="1:26" s="148" customFormat="1" ht="13.5" customHeight="1">
      <c r="A40" s="395">
        <v>9</v>
      </c>
      <c r="B40" s="142" t="s">
        <v>35</v>
      </c>
      <c r="C40" s="83">
        <v>0</v>
      </c>
      <c r="D40" s="84">
        <v>0</v>
      </c>
      <c r="E40" s="84">
        <v>0</v>
      </c>
      <c r="F40" s="84">
        <v>1</v>
      </c>
      <c r="G40" s="85">
        <v>0</v>
      </c>
      <c r="H40" s="85">
        <v>0</v>
      </c>
      <c r="I40" s="83">
        <v>1</v>
      </c>
      <c r="J40" s="84">
        <v>0</v>
      </c>
      <c r="K40" s="85">
        <v>0</v>
      </c>
      <c r="L40" s="83">
        <v>16</v>
      </c>
      <c r="M40" s="84">
        <v>19</v>
      </c>
      <c r="N40" s="144">
        <v>14</v>
      </c>
      <c r="O40" s="87">
        <v>0</v>
      </c>
      <c r="P40" s="87">
        <v>0</v>
      </c>
      <c r="Q40" s="87">
        <v>0</v>
      </c>
      <c r="R40" s="87">
        <v>1</v>
      </c>
      <c r="S40" s="88">
        <v>0</v>
      </c>
      <c r="T40" s="88">
        <v>0</v>
      </c>
      <c r="U40" s="89">
        <v>0.125</v>
      </c>
      <c r="V40" s="87">
        <v>0</v>
      </c>
      <c r="W40" s="88">
        <v>0</v>
      </c>
      <c r="X40" s="145">
        <v>0.023703703703703703</v>
      </c>
      <c r="Y40" s="146">
        <v>0.02823179792</v>
      </c>
      <c r="Z40" s="147">
        <v>0.022082018927</v>
      </c>
    </row>
    <row r="41" spans="1:26" s="148" customFormat="1" ht="13.5" customHeight="1">
      <c r="A41" s="392"/>
      <c r="B41" s="132" t="s">
        <v>36</v>
      </c>
      <c r="C41" s="76">
        <v>0</v>
      </c>
      <c r="D41" s="77">
        <v>0</v>
      </c>
      <c r="E41" s="77">
        <v>0</v>
      </c>
      <c r="F41" s="77">
        <v>0</v>
      </c>
      <c r="G41" s="78">
        <v>0</v>
      </c>
      <c r="H41" s="78">
        <v>0</v>
      </c>
      <c r="I41" s="76">
        <v>0</v>
      </c>
      <c r="J41" s="77">
        <v>0</v>
      </c>
      <c r="K41" s="78">
        <v>0</v>
      </c>
      <c r="L41" s="76">
        <v>21</v>
      </c>
      <c r="M41" s="77">
        <v>22</v>
      </c>
      <c r="N41" s="133">
        <v>8</v>
      </c>
      <c r="O41" s="33">
        <v>0</v>
      </c>
      <c r="P41" s="33">
        <v>0</v>
      </c>
      <c r="Q41" s="33">
        <v>0</v>
      </c>
      <c r="R41" s="33">
        <v>0</v>
      </c>
      <c r="S41" s="34">
        <v>0</v>
      </c>
      <c r="T41" s="34">
        <v>0</v>
      </c>
      <c r="U41" s="35">
        <v>0</v>
      </c>
      <c r="V41" s="33">
        <v>0</v>
      </c>
      <c r="W41" s="34">
        <v>0</v>
      </c>
      <c r="X41" s="134">
        <v>0.03172205438066465</v>
      </c>
      <c r="Y41" s="135">
        <v>0.033182503771</v>
      </c>
      <c r="Z41" s="136">
        <v>0.012718600954</v>
      </c>
    </row>
    <row r="42" spans="1:26" s="148" customFormat="1" ht="13.5" customHeight="1">
      <c r="A42" s="392"/>
      <c r="B42" s="132" t="s">
        <v>37</v>
      </c>
      <c r="C42" s="76">
        <v>0</v>
      </c>
      <c r="D42" s="77">
        <v>0</v>
      </c>
      <c r="E42" s="77">
        <v>0</v>
      </c>
      <c r="F42" s="77">
        <v>0</v>
      </c>
      <c r="G42" s="78">
        <v>0</v>
      </c>
      <c r="H42" s="78">
        <v>0</v>
      </c>
      <c r="I42" s="76">
        <v>0</v>
      </c>
      <c r="J42" s="77">
        <v>0</v>
      </c>
      <c r="K42" s="78">
        <v>0</v>
      </c>
      <c r="L42" s="76">
        <v>15</v>
      </c>
      <c r="M42" s="77">
        <v>16</v>
      </c>
      <c r="N42" s="133">
        <v>13</v>
      </c>
      <c r="O42" s="33">
        <v>0</v>
      </c>
      <c r="P42" s="33">
        <v>0</v>
      </c>
      <c r="Q42" s="33">
        <v>0</v>
      </c>
      <c r="R42" s="33">
        <v>0</v>
      </c>
      <c r="S42" s="34">
        <v>0</v>
      </c>
      <c r="T42" s="34">
        <v>0</v>
      </c>
      <c r="U42" s="35">
        <v>0</v>
      </c>
      <c r="V42" s="33">
        <v>0</v>
      </c>
      <c r="W42" s="34">
        <v>0</v>
      </c>
      <c r="X42" s="134">
        <v>0.022488755622188907</v>
      </c>
      <c r="Y42" s="135">
        <v>0.024132730015</v>
      </c>
      <c r="Z42" s="136">
        <v>0.020504731861</v>
      </c>
    </row>
    <row r="43" spans="1:26" s="148" customFormat="1" ht="13.5" customHeight="1">
      <c r="A43" s="393"/>
      <c r="B43" s="137" t="s">
        <v>38</v>
      </c>
      <c r="C43" s="79">
        <v>0</v>
      </c>
      <c r="D43" s="80">
        <v>0</v>
      </c>
      <c r="E43" s="80">
        <v>0</v>
      </c>
      <c r="F43" s="80">
        <v>0</v>
      </c>
      <c r="G43" s="81">
        <v>0</v>
      </c>
      <c r="H43" s="81">
        <v>0</v>
      </c>
      <c r="I43" s="79">
        <v>0</v>
      </c>
      <c r="J43" s="80">
        <v>0</v>
      </c>
      <c r="K43" s="81">
        <v>0</v>
      </c>
      <c r="L43" s="79">
        <v>12</v>
      </c>
      <c r="M43" s="80">
        <v>5</v>
      </c>
      <c r="N43" s="138">
        <v>10</v>
      </c>
      <c r="O43" s="47">
        <v>0</v>
      </c>
      <c r="P43" s="47">
        <v>0</v>
      </c>
      <c r="Q43" s="47">
        <v>0</v>
      </c>
      <c r="R43" s="47">
        <v>0</v>
      </c>
      <c r="S43" s="48">
        <v>0</v>
      </c>
      <c r="T43" s="48">
        <v>0</v>
      </c>
      <c r="U43" s="49">
        <v>0</v>
      </c>
      <c r="V43" s="47">
        <v>0</v>
      </c>
      <c r="W43" s="48">
        <v>0</v>
      </c>
      <c r="X43" s="139">
        <v>0.01788375558867362</v>
      </c>
      <c r="Y43" s="140">
        <v>0.00748502994</v>
      </c>
      <c r="Z43" s="141">
        <v>0.015625</v>
      </c>
    </row>
    <row r="44" spans="1:26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0</v>
      </c>
      <c r="F44" s="84">
        <v>0</v>
      </c>
      <c r="G44" s="85">
        <v>0</v>
      </c>
      <c r="H44" s="85">
        <v>0</v>
      </c>
      <c r="I44" s="83">
        <v>0</v>
      </c>
      <c r="J44" s="84">
        <v>0</v>
      </c>
      <c r="K44" s="85">
        <v>0</v>
      </c>
      <c r="L44" s="83">
        <v>7</v>
      </c>
      <c r="M44" s="84">
        <v>15</v>
      </c>
      <c r="N44" s="144">
        <v>4</v>
      </c>
      <c r="O44" s="87">
        <v>0</v>
      </c>
      <c r="P44" s="87">
        <v>0</v>
      </c>
      <c r="Q44" s="87">
        <v>0</v>
      </c>
      <c r="R44" s="87">
        <v>0</v>
      </c>
      <c r="S44" s="88">
        <v>0</v>
      </c>
      <c r="T44" s="88">
        <v>0</v>
      </c>
      <c r="U44" s="89">
        <v>0</v>
      </c>
      <c r="V44" s="87">
        <v>0</v>
      </c>
      <c r="W44" s="88">
        <v>0</v>
      </c>
      <c r="X44" s="145">
        <v>0.010385756676557863</v>
      </c>
      <c r="Y44" s="146">
        <v>0.022624434389</v>
      </c>
      <c r="Z44" s="147">
        <v>0.006379585327</v>
      </c>
    </row>
    <row r="45" spans="1:26" s="148" customFormat="1" ht="13.5" customHeight="1">
      <c r="A45" s="392"/>
      <c r="B45" s="132" t="s">
        <v>40</v>
      </c>
      <c r="C45" s="76">
        <v>0</v>
      </c>
      <c r="D45" s="77">
        <v>0</v>
      </c>
      <c r="E45" s="77">
        <v>0</v>
      </c>
      <c r="F45" s="77">
        <v>0</v>
      </c>
      <c r="G45" s="78">
        <v>0</v>
      </c>
      <c r="H45" s="78">
        <v>0</v>
      </c>
      <c r="I45" s="76">
        <v>0</v>
      </c>
      <c r="J45" s="77">
        <v>0</v>
      </c>
      <c r="K45" s="78">
        <v>0</v>
      </c>
      <c r="L45" s="76">
        <v>11</v>
      </c>
      <c r="M45" s="77">
        <v>7</v>
      </c>
      <c r="N45" s="133">
        <v>11</v>
      </c>
      <c r="O45" s="33">
        <v>0</v>
      </c>
      <c r="P45" s="33">
        <v>0</v>
      </c>
      <c r="Q45" s="33">
        <v>0</v>
      </c>
      <c r="R45" s="33">
        <v>0</v>
      </c>
      <c r="S45" s="34">
        <v>0</v>
      </c>
      <c r="T45" s="34">
        <v>0</v>
      </c>
      <c r="U45" s="35">
        <v>0</v>
      </c>
      <c r="V45" s="33">
        <v>0</v>
      </c>
      <c r="W45" s="34">
        <v>0</v>
      </c>
      <c r="X45" s="134">
        <v>0.01661631419939577</v>
      </c>
      <c r="Y45" s="135">
        <v>0.010463378176</v>
      </c>
      <c r="Z45" s="136">
        <v>0.017350157729</v>
      </c>
    </row>
    <row r="46" spans="1:26" s="148" customFormat="1" ht="13.5" customHeight="1">
      <c r="A46" s="392"/>
      <c r="B46" s="132" t="s">
        <v>41</v>
      </c>
      <c r="C46" s="76">
        <v>0</v>
      </c>
      <c r="D46" s="77">
        <v>0</v>
      </c>
      <c r="E46" s="77">
        <v>0</v>
      </c>
      <c r="F46" s="77">
        <v>0</v>
      </c>
      <c r="G46" s="78">
        <v>0</v>
      </c>
      <c r="H46" s="78">
        <v>0</v>
      </c>
      <c r="I46" s="76">
        <v>0</v>
      </c>
      <c r="J46" s="77">
        <v>1</v>
      </c>
      <c r="K46" s="78">
        <v>0</v>
      </c>
      <c r="L46" s="76">
        <v>7</v>
      </c>
      <c r="M46" s="77">
        <v>7</v>
      </c>
      <c r="N46" s="133">
        <v>13</v>
      </c>
      <c r="O46" s="33">
        <v>0</v>
      </c>
      <c r="P46" s="33">
        <v>0</v>
      </c>
      <c r="Q46" s="33">
        <v>0</v>
      </c>
      <c r="R46" s="33">
        <v>0</v>
      </c>
      <c r="S46" s="34">
        <v>0</v>
      </c>
      <c r="T46" s="34">
        <v>0</v>
      </c>
      <c r="U46" s="35">
        <v>0</v>
      </c>
      <c r="V46" s="33">
        <v>0.125</v>
      </c>
      <c r="W46" s="34">
        <v>0</v>
      </c>
      <c r="X46" s="134">
        <v>0.010355029585798817</v>
      </c>
      <c r="Y46" s="135">
        <v>0.010494752624</v>
      </c>
      <c r="Z46" s="136">
        <v>0.02034428795</v>
      </c>
    </row>
    <row r="47" spans="1:26" s="148" customFormat="1" ht="13.5" customHeight="1">
      <c r="A47" s="392"/>
      <c r="B47" s="132" t="s">
        <v>42</v>
      </c>
      <c r="C47" s="76">
        <v>0</v>
      </c>
      <c r="D47" s="77">
        <v>0</v>
      </c>
      <c r="E47" s="77">
        <v>0</v>
      </c>
      <c r="F47" s="77">
        <v>0</v>
      </c>
      <c r="G47" s="78">
        <v>0</v>
      </c>
      <c r="H47" s="78">
        <v>0</v>
      </c>
      <c r="I47" s="76">
        <v>0</v>
      </c>
      <c r="J47" s="77">
        <v>0</v>
      </c>
      <c r="K47" s="78">
        <v>0</v>
      </c>
      <c r="L47" s="76">
        <v>11</v>
      </c>
      <c r="M47" s="77">
        <v>10</v>
      </c>
      <c r="N47" s="133">
        <v>7</v>
      </c>
      <c r="O47" s="33">
        <v>0</v>
      </c>
      <c r="P47" s="33">
        <v>0</v>
      </c>
      <c r="Q47" s="33">
        <v>0</v>
      </c>
      <c r="R47" s="33">
        <v>0</v>
      </c>
      <c r="S47" s="34">
        <v>0</v>
      </c>
      <c r="T47" s="34">
        <v>0</v>
      </c>
      <c r="U47" s="35">
        <v>0</v>
      </c>
      <c r="V47" s="33">
        <v>0</v>
      </c>
      <c r="W47" s="34">
        <v>0</v>
      </c>
      <c r="X47" s="134">
        <v>0.01634472511144131</v>
      </c>
      <c r="Y47" s="135">
        <v>0.01485884101</v>
      </c>
      <c r="Z47" s="136">
        <v>0.011006289308</v>
      </c>
    </row>
    <row r="48" spans="1:26" s="148" customFormat="1" ht="13.5" customHeight="1">
      <c r="A48" s="393"/>
      <c r="B48" s="137" t="s">
        <v>43</v>
      </c>
      <c r="C48" s="79">
        <v>0</v>
      </c>
      <c r="D48" s="80">
        <v>0</v>
      </c>
      <c r="E48" s="80">
        <v>0</v>
      </c>
      <c r="F48" s="80">
        <v>0</v>
      </c>
      <c r="G48" s="81">
        <v>0</v>
      </c>
      <c r="H48" s="81">
        <v>0</v>
      </c>
      <c r="I48" s="79">
        <v>0</v>
      </c>
      <c r="J48" s="80">
        <v>0</v>
      </c>
      <c r="K48" s="81">
        <v>0</v>
      </c>
      <c r="L48" s="79">
        <v>18</v>
      </c>
      <c r="M48" s="80">
        <v>10</v>
      </c>
      <c r="N48" s="138">
        <v>15</v>
      </c>
      <c r="O48" s="47">
        <v>0</v>
      </c>
      <c r="P48" s="47">
        <v>0</v>
      </c>
      <c r="Q48" s="47">
        <v>0</v>
      </c>
      <c r="R48" s="47">
        <v>0</v>
      </c>
      <c r="S48" s="48">
        <v>0</v>
      </c>
      <c r="T48" s="48">
        <v>0</v>
      </c>
      <c r="U48" s="49">
        <v>0</v>
      </c>
      <c r="V48" s="47">
        <v>0</v>
      </c>
      <c r="W48" s="48">
        <v>0</v>
      </c>
      <c r="X48" s="139">
        <v>0.02694610778443114</v>
      </c>
      <c r="Y48" s="140">
        <v>0.014947683109</v>
      </c>
      <c r="Z48" s="141">
        <v>0.0234375</v>
      </c>
    </row>
    <row r="49" spans="1:26" s="148" customFormat="1" ht="13.5" customHeight="1">
      <c r="A49" s="392">
        <v>11</v>
      </c>
      <c r="B49" s="132" t="s">
        <v>44</v>
      </c>
      <c r="C49" s="76">
        <v>0</v>
      </c>
      <c r="D49" s="77">
        <v>0</v>
      </c>
      <c r="E49" s="77">
        <v>0</v>
      </c>
      <c r="F49" s="77">
        <v>0</v>
      </c>
      <c r="G49" s="78">
        <v>0</v>
      </c>
      <c r="H49" s="78">
        <v>0</v>
      </c>
      <c r="I49" s="76">
        <v>0</v>
      </c>
      <c r="J49" s="77">
        <v>0</v>
      </c>
      <c r="K49" s="78">
        <v>0</v>
      </c>
      <c r="L49" s="76">
        <v>11</v>
      </c>
      <c r="M49" s="77">
        <v>14</v>
      </c>
      <c r="N49" s="133">
        <v>19</v>
      </c>
      <c r="O49" s="33">
        <v>0</v>
      </c>
      <c r="P49" s="33">
        <v>0</v>
      </c>
      <c r="Q49" s="33">
        <v>0</v>
      </c>
      <c r="R49" s="33">
        <v>0</v>
      </c>
      <c r="S49" s="34">
        <v>0</v>
      </c>
      <c r="T49" s="34">
        <v>0</v>
      </c>
      <c r="U49" s="35">
        <v>0</v>
      </c>
      <c r="V49" s="33">
        <v>0</v>
      </c>
      <c r="W49" s="34">
        <v>0</v>
      </c>
      <c r="X49" s="134">
        <v>0.01649175412293853</v>
      </c>
      <c r="Y49" s="135">
        <v>0.021052631579</v>
      </c>
      <c r="Z49" s="136">
        <v>0.029733959311</v>
      </c>
    </row>
    <row r="50" spans="1:26" s="148" customFormat="1" ht="13.5" customHeight="1">
      <c r="A50" s="392"/>
      <c r="B50" s="132" t="s">
        <v>45</v>
      </c>
      <c r="C50" s="76">
        <v>0</v>
      </c>
      <c r="D50" s="77">
        <v>0</v>
      </c>
      <c r="E50" s="77">
        <v>1</v>
      </c>
      <c r="F50" s="77">
        <v>0</v>
      </c>
      <c r="G50" s="78">
        <v>0</v>
      </c>
      <c r="H50" s="78">
        <v>0</v>
      </c>
      <c r="I50" s="76">
        <v>1</v>
      </c>
      <c r="J50" s="77">
        <v>1</v>
      </c>
      <c r="K50" s="78">
        <v>0</v>
      </c>
      <c r="L50" s="76">
        <v>20</v>
      </c>
      <c r="M50" s="77">
        <v>13</v>
      </c>
      <c r="N50" s="133">
        <v>14</v>
      </c>
      <c r="O50" s="33">
        <v>0</v>
      </c>
      <c r="P50" s="33">
        <v>0</v>
      </c>
      <c r="Q50" s="33">
        <v>0.3333333333333333</v>
      </c>
      <c r="R50" s="33">
        <v>0</v>
      </c>
      <c r="S50" s="34">
        <v>0</v>
      </c>
      <c r="T50" s="34">
        <v>0</v>
      </c>
      <c r="U50" s="35">
        <v>0.125</v>
      </c>
      <c r="V50" s="33">
        <v>0.125</v>
      </c>
      <c r="W50" s="34">
        <v>0</v>
      </c>
      <c r="X50" s="134">
        <v>0.029985007496251874</v>
      </c>
      <c r="Y50" s="135">
        <v>0.01951951952</v>
      </c>
      <c r="Z50" s="136">
        <v>0.022047244094</v>
      </c>
    </row>
    <row r="51" spans="1:26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0</v>
      </c>
      <c r="F51" s="77">
        <v>0</v>
      </c>
      <c r="G51" s="78">
        <v>0</v>
      </c>
      <c r="H51" s="78">
        <v>0</v>
      </c>
      <c r="I51" s="76">
        <v>0</v>
      </c>
      <c r="J51" s="77">
        <v>0</v>
      </c>
      <c r="K51" s="78">
        <v>0</v>
      </c>
      <c r="L51" s="76">
        <v>14</v>
      </c>
      <c r="M51" s="77">
        <v>14</v>
      </c>
      <c r="N51" s="133">
        <v>7</v>
      </c>
      <c r="O51" s="33">
        <v>0</v>
      </c>
      <c r="P51" s="33">
        <v>0</v>
      </c>
      <c r="Q51" s="33">
        <v>0</v>
      </c>
      <c r="R51" s="33">
        <v>0</v>
      </c>
      <c r="S51" s="34">
        <v>0</v>
      </c>
      <c r="T51" s="34">
        <v>0</v>
      </c>
      <c r="U51" s="35">
        <v>0</v>
      </c>
      <c r="V51" s="33">
        <v>0</v>
      </c>
      <c r="W51" s="34">
        <v>0</v>
      </c>
      <c r="X51" s="134">
        <v>0.021021021021021023</v>
      </c>
      <c r="Y51" s="135">
        <v>0.020895522388</v>
      </c>
      <c r="Z51" s="136">
        <v>0.010989010989</v>
      </c>
    </row>
    <row r="52" spans="1:26" s="148" customFormat="1" ht="13.5" customHeight="1">
      <c r="A52" s="393"/>
      <c r="B52" s="137" t="s">
        <v>47</v>
      </c>
      <c r="C52" s="79">
        <v>0</v>
      </c>
      <c r="D52" s="80">
        <v>0</v>
      </c>
      <c r="E52" s="80">
        <v>0</v>
      </c>
      <c r="F52" s="80">
        <v>0</v>
      </c>
      <c r="G52" s="81">
        <v>0</v>
      </c>
      <c r="H52" s="81">
        <v>0</v>
      </c>
      <c r="I52" s="79">
        <v>0</v>
      </c>
      <c r="J52" s="80">
        <v>0</v>
      </c>
      <c r="K52" s="81">
        <v>0</v>
      </c>
      <c r="L52" s="79">
        <v>8</v>
      </c>
      <c r="M52" s="80">
        <v>16</v>
      </c>
      <c r="N52" s="138">
        <v>17</v>
      </c>
      <c r="O52" s="47">
        <v>0</v>
      </c>
      <c r="P52" s="47">
        <v>0</v>
      </c>
      <c r="Q52" s="47">
        <v>0</v>
      </c>
      <c r="R52" s="47">
        <v>0</v>
      </c>
      <c r="S52" s="48">
        <v>0</v>
      </c>
      <c r="T52" s="48">
        <v>0</v>
      </c>
      <c r="U52" s="49">
        <v>0</v>
      </c>
      <c r="V52" s="47">
        <v>0</v>
      </c>
      <c r="W52" s="48">
        <v>0</v>
      </c>
      <c r="X52" s="139">
        <v>0.011922503725782414</v>
      </c>
      <c r="Y52" s="140">
        <v>0.023880597015</v>
      </c>
      <c r="Z52" s="141">
        <v>0.026604068858</v>
      </c>
    </row>
    <row r="53" spans="1:26" s="148" customFormat="1" ht="13.5" customHeight="1">
      <c r="A53" s="395">
        <v>12</v>
      </c>
      <c r="B53" s="142" t="s">
        <v>48</v>
      </c>
      <c r="C53" s="83">
        <v>0</v>
      </c>
      <c r="D53" s="84">
        <v>0</v>
      </c>
      <c r="E53" s="84">
        <v>0</v>
      </c>
      <c r="F53" s="84">
        <v>0</v>
      </c>
      <c r="G53" s="85">
        <v>0</v>
      </c>
      <c r="H53" s="85">
        <v>0</v>
      </c>
      <c r="I53" s="83">
        <v>0</v>
      </c>
      <c r="J53" s="84">
        <v>0</v>
      </c>
      <c r="K53" s="85">
        <v>0</v>
      </c>
      <c r="L53" s="83">
        <v>8</v>
      </c>
      <c r="M53" s="84">
        <v>19</v>
      </c>
      <c r="N53" s="144">
        <v>20</v>
      </c>
      <c r="O53" s="87">
        <v>0</v>
      </c>
      <c r="P53" s="87">
        <v>0</v>
      </c>
      <c r="Q53" s="87">
        <v>0</v>
      </c>
      <c r="R53" s="87">
        <v>0</v>
      </c>
      <c r="S53" s="88">
        <v>0</v>
      </c>
      <c r="T53" s="88">
        <v>0</v>
      </c>
      <c r="U53" s="89">
        <v>0</v>
      </c>
      <c r="V53" s="87">
        <v>0</v>
      </c>
      <c r="W53" s="88">
        <v>0</v>
      </c>
      <c r="X53" s="145">
        <v>0.01195814648729447</v>
      </c>
      <c r="Y53" s="135">
        <v>0.028315946349</v>
      </c>
      <c r="Z53" s="136">
        <v>0.03125</v>
      </c>
    </row>
    <row r="54" spans="1:26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0</v>
      </c>
      <c r="F54" s="77">
        <v>0</v>
      </c>
      <c r="G54" s="78">
        <v>0</v>
      </c>
      <c r="H54" s="78">
        <v>0</v>
      </c>
      <c r="I54" s="76">
        <v>0</v>
      </c>
      <c r="J54" s="77">
        <v>0</v>
      </c>
      <c r="K54" s="78">
        <v>1</v>
      </c>
      <c r="L54" s="76">
        <v>11</v>
      </c>
      <c r="M54" s="77">
        <v>19</v>
      </c>
      <c r="N54" s="133">
        <v>22</v>
      </c>
      <c r="O54" s="33">
        <v>0</v>
      </c>
      <c r="P54" s="33">
        <v>0</v>
      </c>
      <c r="Q54" s="33">
        <v>0</v>
      </c>
      <c r="R54" s="33">
        <v>0</v>
      </c>
      <c r="S54" s="34">
        <v>0</v>
      </c>
      <c r="T54" s="34">
        <v>0</v>
      </c>
      <c r="U54" s="35">
        <v>0</v>
      </c>
      <c r="V54" s="33">
        <v>0</v>
      </c>
      <c r="W54" s="34">
        <v>0.125</v>
      </c>
      <c r="X54" s="134">
        <v>0.01624815361890694</v>
      </c>
      <c r="Y54" s="135">
        <v>0.02823179792</v>
      </c>
      <c r="Z54" s="136">
        <v>0.034482758621</v>
      </c>
    </row>
    <row r="55" spans="1:26" s="148" customFormat="1" ht="13.5" customHeight="1">
      <c r="A55" s="392"/>
      <c r="B55" s="132" t="s">
        <v>50</v>
      </c>
      <c r="C55" s="76">
        <v>0</v>
      </c>
      <c r="D55" s="77">
        <v>0</v>
      </c>
      <c r="E55" s="77">
        <v>0</v>
      </c>
      <c r="F55" s="77">
        <v>0</v>
      </c>
      <c r="G55" s="78">
        <v>0</v>
      </c>
      <c r="H55" s="78">
        <v>0</v>
      </c>
      <c r="I55" s="76">
        <v>0</v>
      </c>
      <c r="J55" s="77">
        <v>0</v>
      </c>
      <c r="K55" s="78">
        <v>0</v>
      </c>
      <c r="L55" s="76">
        <v>18</v>
      </c>
      <c r="M55" s="77">
        <v>11</v>
      </c>
      <c r="N55" s="133">
        <v>19</v>
      </c>
      <c r="O55" s="33">
        <v>0</v>
      </c>
      <c r="P55" s="33">
        <v>0</v>
      </c>
      <c r="Q55" s="33">
        <v>0</v>
      </c>
      <c r="R55" s="33">
        <v>0</v>
      </c>
      <c r="S55" s="34">
        <v>0</v>
      </c>
      <c r="T55" s="34">
        <v>0</v>
      </c>
      <c r="U55" s="35">
        <v>0</v>
      </c>
      <c r="V55" s="33">
        <v>0</v>
      </c>
      <c r="W55" s="34">
        <v>0</v>
      </c>
      <c r="X55" s="134">
        <v>0.02702702702702703</v>
      </c>
      <c r="Y55" s="135">
        <v>0.016467065868</v>
      </c>
      <c r="Z55" s="136">
        <v>0.030063291139</v>
      </c>
    </row>
    <row r="56" spans="1:26" s="148" customFormat="1" ht="13.5" customHeight="1">
      <c r="A56" s="392"/>
      <c r="B56" s="132" t="s">
        <v>51</v>
      </c>
      <c r="C56" s="76">
        <v>0</v>
      </c>
      <c r="D56" s="77">
        <v>0</v>
      </c>
      <c r="E56" s="77">
        <v>0</v>
      </c>
      <c r="F56" s="77">
        <v>0</v>
      </c>
      <c r="G56" s="78">
        <v>0</v>
      </c>
      <c r="H56" s="78">
        <v>0</v>
      </c>
      <c r="I56" s="76">
        <v>0</v>
      </c>
      <c r="J56" s="77">
        <v>0</v>
      </c>
      <c r="K56" s="78">
        <v>0</v>
      </c>
      <c r="L56" s="76">
        <v>11</v>
      </c>
      <c r="M56" s="77">
        <v>17</v>
      </c>
      <c r="N56" s="133">
        <v>5</v>
      </c>
      <c r="O56" s="33">
        <v>0</v>
      </c>
      <c r="P56" s="33">
        <v>0</v>
      </c>
      <c r="Q56" s="33">
        <v>0</v>
      </c>
      <c r="R56" s="33">
        <v>0</v>
      </c>
      <c r="S56" s="34">
        <v>0</v>
      </c>
      <c r="T56" s="34">
        <v>0</v>
      </c>
      <c r="U56" s="35">
        <v>0</v>
      </c>
      <c r="V56" s="33">
        <v>0</v>
      </c>
      <c r="W56" s="34">
        <v>0</v>
      </c>
      <c r="X56" s="134">
        <v>0.01661631419939577</v>
      </c>
      <c r="Y56" s="135">
        <v>0.026113671275</v>
      </c>
      <c r="Z56" s="136">
        <v>0.008156606852</v>
      </c>
    </row>
    <row r="57" spans="1:26" s="148" customFormat="1" ht="13.5" customHeight="1" hidden="1">
      <c r="A57" s="352"/>
      <c r="B57" s="353">
        <v>53</v>
      </c>
      <c r="C57" s="354"/>
      <c r="D57" s="355"/>
      <c r="E57" s="355"/>
      <c r="F57" s="355"/>
      <c r="G57" s="356"/>
      <c r="H57" s="356"/>
      <c r="I57" s="354"/>
      <c r="J57" s="355"/>
      <c r="K57" s="356"/>
      <c r="L57" s="354"/>
      <c r="M57" s="356"/>
      <c r="N57" s="356"/>
      <c r="O57" s="222"/>
      <c r="P57" s="222"/>
      <c r="Q57" s="222"/>
      <c r="R57" s="222"/>
      <c r="S57" s="223"/>
      <c r="T57" s="223"/>
      <c r="U57" s="257"/>
      <c r="V57" s="222"/>
      <c r="W57" s="223"/>
      <c r="X57" s="248"/>
      <c r="Y57" s="344"/>
      <c r="Z57" s="358"/>
    </row>
    <row r="58" spans="1:26" s="148" customFormat="1" ht="15.75" customHeight="1">
      <c r="A58" s="417" t="s">
        <v>60</v>
      </c>
      <c r="B58" s="418"/>
      <c r="C58" s="90">
        <v>0</v>
      </c>
      <c r="D58" s="91">
        <v>0</v>
      </c>
      <c r="E58" s="91">
        <v>7</v>
      </c>
      <c r="F58" s="91">
        <v>2</v>
      </c>
      <c r="G58" s="92">
        <v>0</v>
      </c>
      <c r="H58" s="92">
        <v>1</v>
      </c>
      <c r="I58" s="90">
        <v>10</v>
      </c>
      <c r="J58" s="91">
        <v>11</v>
      </c>
      <c r="K58" s="92">
        <v>15</v>
      </c>
      <c r="L58" s="90">
        <v>835</v>
      </c>
      <c r="M58" s="92">
        <v>824</v>
      </c>
      <c r="N58" s="280">
        <v>823</v>
      </c>
      <c r="O58" s="97">
        <v>0</v>
      </c>
      <c r="P58" s="97">
        <v>0</v>
      </c>
      <c r="Q58" s="97">
        <v>2.3333333333333335</v>
      </c>
      <c r="R58" s="97">
        <v>2</v>
      </c>
      <c r="S58" s="98">
        <v>0</v>
      </c>
      <c r="T58" s="98">
        <v>1</v>
      </c>
      <c r="U58" s="99">
        <v>1.25</v>
      </c>
      <c r="V58" s="97">
        <v>1.375</v>
      </c>
      <c r="W58" s="98">
        <v>1.875</v>
      </c>
      <c r="X58" s="99">
        <v>1.2484351449856144</v>
      </c>
      <c r="Y58" s="97">
        <v>1.253658024739</v>
      </c>
      <c r="Z58" s="150">
        <v>1.29721447608</v>
      </c>
    </row>
    <row r="59" spans="2:26" s="117" customFormat="1" ht="13.5" customHeight="1">
      <c r="B59" s="154"/>
      <c r="C59" s="155"/>
      <c r="D59" s="155"/>
      <c r="E59" s="155"/>
      <c r="F59" s="155"/>
      <c r="G59" s="155"/>
      <c r="H59" s="155"/>
      <c r="I59" s="155"/>
      <c r="K59" s="155"/>
      <c r="N59" s="152" t="s">
        <v>112</v>
      </c>
      <c r="P59" s="155"/>
      <c r="R59" s="155"/>
      <c r="S59" s="155"/>
      <c r="T59" s="155"/>
      <c r="U59" s="155"/>
      <c r="V59" s="155"/>
      <c r="W59" s="155"/>
      <c r="X59" s="155"/>
      <c r="Y59" s="155"/>
      <c r="Z59" s="153"/>
    </row>
  </sheetData>
  <mergeCells count="21">
    <mergeCell ref="A40:A43"/>
    <mergeCell ref="A58:B58"/>
    <mergeCell ref="A53:A56"/>
    <mergeCell ref="A49:A52"/>
    <mergeCell ref="A44:A48"/>
    <mergeCell ref="A22:A26"/>
    <mergeCell ref="A27:A30"/>
    <mergeCell ref="A36:A39"/>
    <mergeCell ref="A31:A35"/>
    <mergeCell ref="A18:A21"/>
    <mergeCell ref="A5:A9"/>
    <mergeCell ref="A10:A13"/>
    <mergeCell ref="A14:A17"/>
    <mergeCell ref="O2:Z2"/>
    <mergeCell ref="C2:N2"/>
    <mergeCell ref="C3:H3"/>
    <mergeCell ref="I3:K3"/>
    <mergeCell ref="O3:T3"/>
    <mergeCell ref="U3:W3"/>
    <mergeCell ref="L3:N3"/>
    <mergeCell ref="X3:Z3"/>
  </mergeCells>
  <printOptions/>
  <pageMargins left="0.96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Z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6.25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4" t="s">
        <v>74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7" customFormat="1" ht="18" customHeight="1">
      <c r="A2" s="105"/>
      <c r="B2" s="118"/>
      <c r="C2" s="366" t="s">
        <v>103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405" t="s">
        <v>102</v>
      </c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5"/>
    </row>
    <row r="3" spans="1:26" s="107" customFormat="1" ht="18" customHeight="1">
      <c r="A3" s="108"/>
      <c r="B3" s="119"/>
      <c r="C3" s="368" t="s">
        <v>104</v>
      </c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68" t="s">
        <v>105</v>
      </c>
      <c r="P3" s="369"/>
      <c r="Q3" s="369"/>
      <c r="R3" s="369"/>
      <c r="S3" s="369"/>
      <c r="T3" s="369"/>
      <c r="U3" s="372" t="s">
        <v>57</v>
      </c>
      <c r="V3" s="373"/>
      <c r="W3" s="373"/>
      <c r="X3" s="380" t="s">
        <v>58</v>
      </c>
      <c r="Y3" s="381"/>
      <c r="Z3" s="382"/>
    </row>
    <row r="4" spans="1:26" s="116" customFormat="1" ht="69.75" customHeight="1">
      <c r="A4" s="120" t="s">
        <v>54</v>
      </c>
      <c r="B4" s="121" t="s">
        <v>55</v>
      </c>
      <c r="C4" s="244" t="s">
        <v>87</v>
      </c>
      <c r="D4" s="123" t="s">
        <v>88</v>
      </c>
      <c r="E4" s="123" t="s">
        <v>52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110">
        <v>2008</v>
      </c>
      <c r="M4" s="111">
        <v>2007</v>
      </c>
      <c r="N4" s="125">
        <v>2006</v>
      </c>
      <c r="O4" s="123" t="s">
        <v>87</v>
      </c>
      <c r="P4" s="123" t="s">
        <v>88</v>
      </c>
      <c r="Q4" s="123" t="s">
        <v>52</v>
      </c>
      <c r="R4" s="123" t="s">
        <v>89</v>
      </c>
      <c r="S4" s="124" t="s">
        <v>90</v>
      </c>
      <c r="T4" s="124" t="s">
        <v>91</v>
      </c>
      <c r="U4" s="110">
        <v>2008</v>
      </c>
      <c r="V4" s="111">
        <v>2007</v>
      </c>
      <c r="W4" s="112">
        <v>2006</v>
      </c>
      <c r="X4" s="110">
        <v>2008</v>
      </c>
      <c r="Y4" s="111">
        <v>2007</v>
      </c>
      <c r="Z4" s="126">
        <v>2006</v>
      </c>
    </row>
    <row r="5" spans="1:26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1</v>
      </c>
      <c r="G5" s="245">
        <v>5</v>
      </c>
      <c r="H5" s="14">
        <v>0</v>
      </c>
      <c r="I5" s="12">
        <v>6</v>
      </c>
      <c r="J5" s="13">
        <v>21</v>
      </c>
      <c r="K5" s="14">
        <v>22</v>
      </c>
      <c r="L5" s="73">
        <v>234</v>
      </c>
      <c r="M5" s="74">
        <v>376</v>
      </c>
      <c r="N5" s="128">
        <v>523</v>
      </c>
      <c r="O5" s="19">
        <v>0</v>
      </c>
      <c r="P5" s="19">
        <v>0</v>
      </c>
      <c r="Q5" s="19">
        <v>0</v>
      </c>
      <c r="R5" s="19">
        <v>1</v>
      </c>
      <c r="S5" s="247">
        <v>5</v>
      </c>
      <c r="T5" s="20">
        <v>0</v>
      </c>
      <c r="U5" s="21">
        <v>0.75</v>
      </c>
      <c r="V5" s="19">
        <v>2.625</v>
      </c>
      <c r="W5" s="20">
        <v>2.75</v>
      </c>
      <c r="X5" s="129">
        <v>0.370253164556962</v>
      </c>
      <c r="Y5" s="130">
        <v>0.59872611465</v>
      </c>
      <c r="Z5" s="131">
        <v>0.810852713178</v>
      </c>
    </row>
    <row r="6" spans="1:26" s="117" customFormat="1" ht="13.5" customHeight="1">
      <c r="A6" s="392"/>
      <c r="B6" s="132" t="s">
        <v>1</v>
      </c>
      <c r="C6" s="26">
        <v>1</v>
      </c>
      <c r="D6" s="27">
        <v>3</v>
      </c>
      <c r="E6" s="27">
        <v>3</v>
      </c>
      <c r="F6" s="27">
        <v>0</v>
      </c>
      <c r="G6" s="246">
        <v>1</v>
      </c>
      <c r="H6" s="28">
        <v>0</v>
      </c>
      <c r="I6" s="26">
        <v>8</v>
      </c>
      <c r="J6" s="27">
        <v>23</v>
      </c>
      <c r="K6" s="28">
        <v>17</v>
      </c>
      <c r="L6" s="76">
        <v>453</v>
      </c>
      <c r="M6" s="77">
        <v>473</v>
      </c>
      <c r="N6" s="133">
        <v>549</v>
      </c>
      <c r="O6" s="33">
        <v>1</v>
      </c>
      <c r="P6" s="33">
        <v>3</v>
      </c>
      <c r="Q6" s="33">
        <v>1</v>
      </c>
      <c r="R6" s="33">
        <v>0</v>
      </c>
      <c r="S6" s="56">
        <v>1</v>
      </c>
      <c r="T6" s="34">
        <v>0</v>
      </c>
      <c r="U6" s="35">
        <v>1</v>
      </c>
      <c r="V6" s="33">
        <v>2.875</v>
      </c>
      <c r="W6" s="34">
        <v>2.125</v>
      </c>
      <c r="X6" s="134">
        <v>0.6884498480243161</v>
      </c>
      <c r="Y6" s="135">
        <v>0.7390625</v>
      </c>
      <c r="Z6" s="136">
        <v>0.851162790698</v>
      </c>
    </row>
    <row r="7" spans="1:26" s="117" customFormat="1" ht="13.5" customHeight="1">
      <c r="A7" s="392"/>
      <c r="B7" s="132" t="s">
        <v>2</v>
      </c>
      <c r="C7" s="26">
        <v>1</v>
      </c>
      <c r="D7" s="27">
        <v>5</v>
      </c>
      <c r="E7" s="27">
        <v>2</v>
      </c>
      <c r="F7" s="27">
        <v>0</v>
      </c>
      <c r="G7" s="246">
        <v>1</v>
      </c>
      <c r="H7" s="28">
        <v>0</v>
      </c>
      <c r="I7" s="26">
        <v>9</v>
      </c>
      <c r="J7" s="27">
        <v>26</v>
      </c>
      <c r="K7" s="28">
        <v>14</v>
      </c>
      <c r="L7" s="76">
        <v>373</v>
      </c>
      <c r="M7" s="77">
        <v>443</v>
      </c>
      <c r="N7" s="133">
        <v>536</v>
      </c>
      <c r="O7" s="33">
        <v>1</v>
      </c>
      <c r="P7" s="33">
        <v>5</v>
      </c>
      <c r="Q7" s="33">
        <v>0.6666666666666666</v>
      </c>
      <c r="R7" s="33">
        <v>0</v>
      </c>
      <c r="S7" s="56">
        <v>1</v>
      </c>
      <c r="T7" s="34">
        <v>0</v>
      </c>
      <c r="U7" s="35">
        <v>1.125</v>
      </c>
      <c r="V7" s="33">
        <v>3.25</v>
      </c>
      <c r="W7" s="34">
        <v>1.75</v>
      </c>
      <c r="X7" s="134">
        <v>0.5609022556390978</v>
      </c>
      <c r="Y7" s="135">
        <v>0.6921875</v>
      </c>
      <c r="Z7" s="136">
        <v>0.831007751938</v>
      </c>
    </row>
    <row r="8" spans="1:26" s="117" customFormat="1" ht="13.5" customHeight="1">
      <c r="A8" s="392"/>
      <c r="B8" s="132" t="s">
        <v>3</v>
      </c>
      <c r="C8" s="26">
        <v>2</v>
      </c>
      <c r="D8" s="27">
        <v>2</v>
      </c>
      <c r="E8" s="27">
        <v>3</v>
      </c>
      <c r="F8" s="27">
        <v>0</v>
      </c>
      <c r="G8" s="246">
        <v>4</v>
      </c>
      <c r="H8" s="28">
        <v>0</v>
      </c>
      <c r="I8" s="26">
        <v>11</v>
      </c>
      <c r="J8" s="27">
        <v>22</v>
      </c>
      <c r="K8" s="28">
        <v>14</v>
      </c>
      <c r="L8" s="76">
        <v>394</v>
      </c>
      <c r="M8" s="77">
        <v>424</v>
      </c>
      <c r="N8" s="133">
        <v>513</v>
      </c>
      <c r="O8" s="33">
        <v>2</v>
      </c>
      <c r="P8" s="33">
        <v>2</v>
      </c>
      <c r="Q8" s="33">
        <v>1</v>
      </c>
      <c r="R8" s="33">
        <v>0</v>
      </c>
      <c r="S8" s="56">
        <v>4</v>
      </c>
      <c r="T8" s="34">
        <v>0</v>
      </c>
      <c r="U8" s="35">
        <v>1.375</v>
      </c>
      <c r="V8" s="33">
        <v>2.75</v>
      </c>
      <c r="W8" s="34">
        <v>1.75</v>
      </c>
      <c r="X8" s="134">
        <v>0.587183308494784</v>
      </c>
      <c r="Y8" s="135">
        <v>0.663536776213</v>
      </c>
      <c r="Z8" s="136">
        <v>0.795348837209</v>
      </c>
    </row>
    <row r="9" spans="1:26" s="117" customFormat="1" ht="13.5" customHeight="1">
      <c r="A9" s="393"/>
      <c r="B9" s="137" t="s">
        <v>4</v>
      </c>
      <c r="C9" s="40">
        <v>4</v>
      </c>
      <c r="D9" s="41">
        <v>2</v>
      </c>
      <c r="E9" s="41">
        <v>5</v>
      </c>
      <c r="F9" s="41">
        <v>0</v>
      </c>
      <c r="G9" s="329">
        <v>4</v>
      </c>
      <c r="H9" s="42">
        <v>0</v>
      </c>
      <c r="I9" s="40">
        <v>15</v>
      </c>
      <c r="J9" s="41">
        <v>20</v>
      </c>
      <c r="K9" s="42">
        <v>20</v>
      </c>
      <c r="L9" s="79">
        <v>418</v>
      </c>
      <c r="M9" s="80">
        <v>396</v>
      </c>
      <c r="N9" s="138">
        <v>489</v>
      </c>
      <c r="O9" s="47">
        <v>4</v>
      </c>
      <c r="P9" s="47">
        <v>2</v>
      </c>
      <c r="Q9" s="47">
        <v>1.6666666666666667</v>
      </c>
      <c r="R9" s="47">
        <v>0</v>
      </c>
      <c r="S9" s="63">
        <v>4</v>
      </c>
      <c r="T9" s="48">
        <v>0</v>
      </c>
      <c r="U9" s="49">
        <v>1.875</v>
      </c>
      <c r="V9" s="47">
        <v>2.5</v>
      </c>
      <c r="W9" s="48">
        <v>2.5</v>
      </c>
      <c r="X9" s="139">
        <v>0.6210995542347697</v>
      </c>
      <c r="Y9" s="140">
        <v>0.623622047244</v>
      </c>
      <c r="Z9" s="141">
        <v>0.758139534884</v>
      </c>
    </row>
    <row r="10" spans="1:26" s="143" customFormat="1" ht="13.5" customHeight="1">
      <c r="A10" s="395">
        <v>2</v>
      </c>
      <c r="B10" s="142" t="s">
        <v>5</v>
      </c>
      <c r="C10" s="65">
        <v>1</v>
      </c>
      <c r="D10" s="66">
        <v>5</v>
      </c>
      <c r="E10" s="66">
        <v>5</v>
      </c>
      <c r="F10" s="66">
        <v>0</v>
      </c>
      <c r="G10" s="67">
        <v>1</v>
      </c>
      <c r="H10" s="67">
        <v>0</v>
      </c>
      <c r="I10" s="65">
        <v>12</v>
      </c>
      <c r="J10" s="66">
        <v>17</v>
      </c>
      <c r="K10" s="67">
        <v>10</v>
      </c>
      <c r="L10" s="65">
        <v>402</v>
      </c>
      <c r="M10" s="66">
        <v>392</v>
      </c>
      <c r="N10" s="68">
        <v>451</v>
      </c>
      <c r="O10" s="69">
        <v>1</v>
      </c>
      <c r="P10" s="69">
        <v>5</v>
      </c>
      <c r="Q10" s="69">
        <v>1.6666666666666667</v>
      </c>
      <c r="R10" s="69">
        <v>0</v>
      </c>
      <c r="S10" s="70">
        <v>1</v>
      </c>
      <c r="T10" s="70">
        <v>0</v>
      </c>
      <c r="U10" s="71">
        <v>1.5</v>
      </c>
      <c r="V10" s="69">
        <v>2.125</v>
      </c>
      <c r="W10" s="70">
        <v>1.25</v>
      </c>
      <c r="X10" s="72">
        <v>0.6036036036036037</v>
      </c>
      <c r="Y10" s="58">
        <v>0.617322834646</v>
      </c>
      <c r="Z10" s="59">
        <v>0.699224806202</v>
      </c>
    </row>
    <row r="11" spans="1:26" s="143" customFormat="1" ht="13.5" customHeight="1">
      <c r="A11" s="392"/>
      <c r="B11" s="132" t="s">
        <v>6</v>
      </c>
      <c r="C11" s="29">
        <v>0</v>
      </c>
      <c r="D11" s="30">
        <v>7</v>
      </c>
      <c r="E11" s="30">
        <v>3</v>
      </c>
      <c r="F11" s="30">
        <v>0</v>
      </c>
      <c r="G11" s="54">
        <v>0</v>
      </c>
      <c r="H11" s="54">
        <v>0</v>
      </c>
      <c r="I11" s="29">
        <v>10</v>
      </c>
      <c r="J11" s="30">
        <v>10</v>
      </c>
      <c r="K11" s="54">
        <v>9</v>
      </c>
      <c r="L11" s="29">
        <v>440</v>
      </c>
      <c r="M11" s="30">
        <v>409</v>
      </c>
      <c r="N11" s="31">
        <v>497</v>
      </c>
      <c r="O11" s="55">
        <v>0</v>
      </c>
      <c r="P11" s="55">
        <v>7</v>
      </c>
      <c r="Q11" s="55">
        <v>1</v>
      </c>
      <c r="R11" s="55">
        <v>0</v>
      </c>
      <c r="S11" s="56">
        <v>0</v>
      </c>
      <c r="T11" s="56">
        <v>0</v>
      </c>
      <c r="U11" s="57">
        <v>1.25</v>
      </c>
      <c r="V11" s="55">
        <v>1.25</v>
      </c>
      <c r="W11" s="56">
        <v>1.125</v>
      </c>
      <c r="X11" s="36">
        <v>0.6586826347305389</v>
      </c>
      <c r="Y11" s="37">
        <v>0.6390625</v>
      </c>
      <c r="Z11" s="38">
        <v>0.770542635659</v>
      </c>
    </row>
    <row r="12" spans="1:26" s="143" customFormat="1" ht="13.5" customHeight="1">
      <c r="A12" s="392"/>
      <c r="B12" s="132" t="s">
        <v>7</v>
      </c>
      <c r="C12" s="29">
        <v>2</v>
      </c>
      <c r="D12" s="30">
        <v>4</v>
      </c>
      <c r="E12" s="30">
        <v>8</v>
      </c>
      <c r="F12" s="30">
        <v>0</v>
      </c>
      <c r="G12" s="54">
        <v>3</v>
      </c>
      <c r="H12" s="54">
        <v>0</v>
      </c>
      <c r="I12" s="29">
        <v>17</v>
      </c>
      <c r="J12" s="30">
        <v>15</v>
      </c>
      <c r="K12" s="54">
        <v>21</v>
      </c>
      <c r="L12" s="29">
        <v>513</v>
      </c>
      <c r="M12" s="30">
        <v>424</v>
      </c>
      <c r="N12" s="31">
        <v>514</v>
      </c>
      <c r="O12" s="55">
        <v>2</v>
      </c>
      <c r="P12" s="55">
        <v>4</v>
      </c>
      <c r="Q12" s="55">
        <v>2.6666666666666665</v>
      </c>
      <c r="R12" s="55">
        <v>0</v>
      </c>
      <c r="S12" s="56">
        <v>3</v>
      </c>
      <c r="T12" s="56">
        <v>0</v>
      </c>
      <c r="U12" s="57">
        <v>2.125</v>
      </c>
      <c r="V12" s="55">
        <v>1.875</v>
      </c>
      <c r="W12" s="56">
        <v>2.625</v>
      </c>
      <c r="X12" s="36">
        <v>0.7656716417910447</v>
      </c>
      <c r="Y12" s="37">
        <v>0.663536776213</v>
      </c>
      <c r="Z12" s="38">
        <v>0.798136645963</v>
      </c>
    </row>
    <row r="13" spans="1:26" s="143" customFormat="1" ht="13.5" customHeight="1">
      <c r="A13" s="393"/>
      <c r="B13" s="137" t="s">
        <v>8</v>
      </c>
      <c r="C13" s="43">
        <v>1</v>
      </c>
      <c r="D13" s="44">
        <v>6</v>
      </c>
      <c r="E13" s="44">
        <v>6</v>
      </c>
      <c r="F13" s="44">
        <v>0</v>
      </c>
      <c r="G13" s="61">
        <v>2</v>
      </c>
      <c r="H13" s="61">
        <v>0</v>
      </c>
      <c r="I13" s="43">
        <v>15</v>
      </c>
      <c r="J13" s="44">
        <v>15</v>
      </c>
      <c r="K13" s="61">
        <v>20</v>
      </c>
      <c r="L13" s="43">
        <v>472</v>
      </c>
      <c r="M13" s="44">
        <v>409</v>
      </c>
      <c r="N13" s="45">
        <v>492</v>
      </c>
      <c r="O13" s="62">
        <v>1</v>
      </c>
      <c r="P13" s="62">
        <v>6</v>
      </c>
      <c r="Q13" s="62">
        <v>2</v>
      </c>
      <c r="R13" s="62">
        <v>0</v>
      </c>
      <c r="S13" s="63">
        <v>2</v>
      </c>
      <c r="T13" s="63">
        <v>0</v>
      </c>
      <c r="U13" s="64">
        <v>1.875</v>
      </c>
      <c r="V13" s="62">
        <v>1.875</v>
      </c>
      <c r="W13" s="63">
        <v>2.5</v>
      </c>
      <c r="X13" s="50">
        <v>0.6992592592592592</v>
      </c>
      <c r="Y13" s="51">
        <v>0.638065522621</v>
      </c>
      <c r="Z13" s="52">
        <v>0.76397515528</v>
      </c>
    </row>
    <row r="14" spans="1:26" s="143" customFormat="1" ht="13.5" customHeight="1">
      <c r="A14" s="392">
        <v>3</v>
      </c>
      <c r="B14" s="132" t="s">
        <v>9</v>
      </c>
      <c r="C14" s="29">
        <v>1</v>
      </c>
      <c r="D14" s="30">
        <v>5</v>
      </c>
      <c r="E14" s="30">
        <v>4</v>
      </c>
      <c r="F14" s="30">
        <v>0</v>
      </c>
      <c r="G14" s="54">
        <v>5</v>
      </c>
      <c r="H14" s="54">
        <v>0</v>
      </c>
      <c r="I14" s="29">
        <v>15</v>
      </c>
      <c r="J14" s="30">
        <v>17</v>
      </c>
      <c r="K14" s="54">
        <v>22</v>
      </c>
      <c r="L14" s="29">
        <v>524</v>
      </c>
      <c r="M14" s="30">
        <v>424</v>
      </c>
      <c r="N14" s="31">
        <v>456</v>
      </c>
      <c r="O14" s="55">
        <v>1</v>
      </c>
      <c r="P14" s="55">
        <v>5</v>
      </c>
      <c r="Q14" s="55">
        <v>1.3333333333333333</v>
      </c>
      <c r="R14" s="55">
        <v>0</v>
      </c>
      <c r="S14" s="56">
        <v>5</v>
      </c>
      <c r="T14" s="56">
        <v>0</v>
      </c>
      <c r="U14" s="57">
        <v>1.875</v>
      </c>
      <c r="V14" s="55">
        <v>2.125</v>
      </c>
      <c r="W14" s="56">
        <v>2.75</v>
      </c>
      <c r="X14" s="36">
        <v>0.7844311377245509</v>
      </c>
      <c r="Y14" s="37">
        <v>0.6625</v>
      </c>
      <c r="Z14" s="38">
        <v>0.706976744186</v>
      </c>
    </row>
    <row r="15" spans="1:26" s="143" customFormat="1" ht="13.5" customHeight="1">
      <c r="A15" s="392"/>
      <c r="B15" s="132" t="s">
        <v>10</v>
      </c>
      <c r="C15" s="29">
        <v>3</v>
      </c>
      <c r="D15" s="30">
        <v>5</v>
      </c>
      <c r="E15" s="30">
        <v>4</v>
      </c>
      <c r="F15" s="30">
        <v>0</v>
      </c>
      <c r="G15" s="54">
        <v>4</v>
      </c>
      <c r="H15" s="54">
        <v>0</v>
      </c>
      <c r="I15" s="29">
        <v>16</v>
      </c>
      <c r="J15" s="30">
        <v>17</v>
      </c>
      <c r="K15" s="54">
        <v>13</v>
      </c>
      <c r="L15" s="29">
        <v>468</v>
      </c>
      <c r="M15" s="30">
        <v>422</v>
      </c>
      <c r="N15" s="31">
        <v>448</v>
      </c>
      <c r="O15" s="55">
        <v>3</v>
      </c>
      <c r="P15" s="55">
        <v>5</v>
      </c>
      <c r="Q15" s="55">
        <v>1.3333333333333333</v>
      </c>
      <c r="R15" s="55">
        <v>0</v>
      </c>
      <c r="S15" s="56">
        <v>4</v>
      </c>
      <c r="T15" s="56">
        <v>0</v>
      </c>
      <c r="U15" s="57">
        <v>2</v>
      </c>
      <c r="V15" s="55">
        <v>2.125</v>
      </c>
      <c r="W15" s="56">
        <v>1.625</v>
      </c>
      <c r="X15" s="36">
        <v>0.6985074626865672</v>
      </c>
      <c r="Y15" s="37">
        <v>0.660406885759</v>
      </c>
      <c r="Z15" s="38">
        <v>0.694573643411</v>
      </c>
    </row>
    <row r="16" spans="1:26" s="143" customFormat="1" ht="13.5" customHeight="1">
      <c r="A16" s="392"/>
      <c r="B16" s="132" t="s">
        <v>11</v>
      </c>
      <c r="C16" s="29">
        <v>1</v>
      </c>
      <c r="D16" s="30">
        <v>9</v>
      </c>
      <c r="E16" s="30">
        <v>7</v>
      </c>
      <c r="F16" s="30">
        <v>0</v>
      </c>
      <c r="G16" s="54">
        <v>1</v>
      </c>
      <c r="H16" s="54">
        <v>0</v>
      </c>
      <c r="I16" s="29">
        <v>18</v>
      </c>
      <c r="J16" s="30">
        <v>22</v>
      </c>
      <c r="K16" s="54">
        <v>25</v>
      </c>
      <c r="L16" s="29">
        <v>491</v>
      </c>
      <c r="M16" s="30">
        <v>449</v>
      </c>
      <c r="N16" s="31">
        <v>494</v>
      </c>
      <c r="O16" s="55">
        <v>1</v>
      </c>
      <c r="P16" s="55">
        <v>9</v>
      </c>
      <c r="Q16" s="55">
        <v>2.3333333333333335</v>
      </c>
      <c r="R16" s="55">
        <v>0</v>
      </c>
      <c r="S16" s="56">
        <v>1</v>
      </c>
      <c r="T16" s="56">
        <v>0</v>
      </c>
      <c r="U16" s="57">
        <v>2.25</v>
      </c>
      <c r="V16" s="55">
        <v>2.75</v>
      </c>
      <c r="W16" s="56">
        <v>3.125</v>
      </c>
      <c r="X16" s="36">
        <v>0.7317436661698957</v>
      </c>
      <c r="Y16" s="37">
        <v>0.705974842767</v>
      </c>
      <c r="Z16" s="38">
        <v>0.765891472868</v>
      </c>
    </row>
    <row r="17" spans="1:26" s="143" customFormat="1" ht="13.5" customHeight="1">
      <c r="A17" s="393"/>
      <c r="B17" s="137" t="s">
        <v>12</v>
      </c>
      <c r="C17" s="29">
        <v>3</v>
      </c>
      <c r="D17" s="30">
        <v>12</v>
      </c>
      <c r="E17" s="30">
        <v>6</v>
      </c>
      <c r="F17" s="30">
        <v>0</v>
      </c>
      <c r="G17" s="54">
        <v>1</v>
      </c>
      <c r="H17" s="54">
        <v>0</v>
      </c>
      <c r="I17" s="29">
        <v>22</v>
      </c>
      <c r="J17" s="30">
        <v>14</v>
      </c>
      <c r="K17" s="54">
        <v>23</v>
      </c>
      <c r="L17" s="29">
        <v>518</v>
      </c>
      <c r="M17" s="30">
        <v>473</v>
      </c>
      <c r="N17" s="31">
        <v>528</v>
      </c>
      <c r="O17" s="55">
        <v>3</v>
      </c>
      <c r="P17" s="55">
        <v>12</v>
      </c>
      <c r="Q17" s="55">
        <v>2</v>
      </c>
      <c r="R17" s="55">
        <v>0</v>
      </c>
      <c r="S17" s="56">
        <v>1</v>
      </c>
      <c r="T17" s="56">
        <v>0</v>
      </c>
      <c r="U17" s="57">
        <v>2.75</v>
      </c>
      <c r="V17" s="55">
        <v>1.75</v>
      </c>
      <c r="W17" s="56">
        <v>2.875</v>
      </c>
      <c r="X17" s="36">
        <v>0.7719821162444114</v>
      </c>
      <c r="Y17" s="37">
        <v>0.736760124611</v>
      </c>
      <c r="Z17" s="38">
        <v>0.865573770492</v>
      </c>
    </row>
    <row r="18" spans="1:26" s="148" customFormat="1" ht="13.5" customHeight="1">
      <c r="A18" s="395">
        <v>4</v>
      </c>
      <c r="B18" s="142" t="s">
        <v>13</v>
      </c>
      <c r="C18" s="83">
        <v>2</v>
      </c>
      <c r="D18" s="84">
        <v>12</v>
      </c>
      <c r="E18" s="84">
        <v>9</v>
      </c>
      <c r="F18" s="84">
        <v>1</v>
      </c>
      <c r="G18" s="85">
        <v>3</v>
      </c>
      <c r="H18" s="85">
        <v>0</v>
      </c>
      <c r="I18" s="83">
        <v>27</v>
      </c>
      <c r="J18" s="84">
        <v>24</v>
      </c>
      <c r="K18" s="85">
        <v>24</v>
      </c>
      <c r="L18" s="83">
        <v>447</v>
      </c>
      <c r="M18" s="84">
        <v>467</v>
      </c>
      <c r="N18" s="144">
        <v>519</v>
      </c>
      <c r="O18" s="87">
        <v>2</v>
      </c>
      <c r="P18" s="87">
        <v>12</v>
      </c>
      <c r="Q18" s="87">
        <v>3</v>
      </c>
      <c r="R18" s="87">
        <v>1</v>
      </c>
      <c r="S18" s="88">
        <v>3</v>
      </c>
      <c r="T18" s="88">
        <v>0</v>
      </c>
      <c r="U18" s="89">
        <v>3.375</v>
      </c>
      <c r="V18" s="87">
        <v>3</v>
      </c>
      <c r="W18" s="88">
        <v>3</v>
      </c>
      <c r="X18" s="145">
        <v>0.6641901931649331</v>
      </c>
      <c r="Y18" s="146">
        <v>0.700149925037</v>
      </c>
      <c r="Z18" s="147">
        <v>0.829073482428</v>
      </c>
    </row>
    <row r="19" spans="1:26" s="148" customFormat="1" ht="13.5" customHeight="1">
      <c r="A19" s="392"/>
      <c r="B19" s="132" t="s">
        <v>14</v>
      </c>
      <c r="C19" s="76">
        <v>0</v>
      </c>
      <c r="D19" s="77">
        <v>12</v>
      </c>
      <c r="E19" s="77">
        <v>2</v>
      </c>
      <c r="F19" s="77">
        <v>0</v>
      </c>
      <c r="G19" s="78">
        <v>6</v>
      </c>
      <c r="H19" s="78">
        <v>0</v>
      </c>
      <c r="I19" s="76">
        <v>20</v>
      </c>
      <c r="J19" s="77">
        <v>19</v>
      </c>
      <c r="K19" s="78">
        <v>22</v>
      </c>
      <c r="L19" s="76">
        <v>471</v>
      </c>
      <c r="M19" s="77">
        <v>518</v>
      </c>
      <c r="N19" s="133">
        <v>498</v>
      </c>
      <c r="O19" s="33">
        <v>0</v>
      </c>
      <c r="P19" s="33">
        <v>12</v>
      </c>
      <c r="Q19" s="33">
        <v>0.6666666666666666</v>
      </c>
      <c r="R19" s="33">
        <v>0</v>
      </c>
      <c r="S19" s="34">
        <v>6</v>
      </c>
      <c r="T19" s="34">
        <v>0</v>
      </c>
      <c r="U19" s="35">
        <v>2.5</v>
      </c>
      <c r="V19" s="33">
        <v>2.375</v>
      </c>
      <c r="W19" s="34">
        <v>2.75</v>
      </c>
      <c r="X19" s="134">
        <v>0.7029850746268657</v>
      </c>
      <c r="Y19" s="135">
        <v>0.787234042553</v>
      </c>
      <c r="Z19" s="136">
        <v>0.799357945425</v>
      </c>
    </row>
    <row r="20" spans="1:26" s="148" customFormat="1" ht="13.5" customHeight="1">
      <c r="A20" s="392"/>
      <c r="B20" s="132" t="s">
        <v>15</v>
      </c>
      <c r="C20" s="76">
        <v>0</v>
      </c>
      <c r="D20" s="77">
        <v>8</v>
      </c>
      <c r="E20" s="77">
        <v>6</v>
      </c>
      <c r="F20" s="77">
        <v>1</v>
      </c>
      <c r="G20" s="78">
        <v>3</v>
      </c>
      <c r="H20" s="78">
        <v>0</v>
      </c>
      <c r="I20" s="76">
        <v>18</v>
      </c>
      <c r="J20" s="77">
        <v>29</v>
      </c>
      <c r="K20" s="78">
        <v>22</v>
      </c>
      <c r="L20" s="76">
        <v>426</v>
      </c>
      <c r="M20" s="77">
        <v>491</v>
      </c>
      <c r="N20" s="133">
        <v>538</v>
      </c>
      <c r="O20" s="33">
        <v>0</v>
      </c>
      <c r="P20" s="33">
        <v>8</v>
      </c>
      <c r="Q20" s="33">
        <v>2</v>
      </c>
      <c r="R20" s="33">
        <v>1</v>
      </c>
      <c r="S20" s="34">
        <v>3</v>
      </c>
      <c r="T20" s="34">
        <v>0</v>
      </c>
      <c r="U20" s="35">
        <v>2.25</v>
      </c>
      <c r="V20" s="33">
        <v>3.625</v>
      </c>
      <c r="W20" s="34">
        <v>2.75</v>
      </c>
      <c r="X20" s="134">
        <v>0.6301775147928994</v>
      </c>
      <c r="Y20" s="135">
        <v>0.737237237237</v>
      </c>
      <c r="Z20" s="136">
        <v>0.859424920128</v>
      </c>
    </row>
    <row r="21" spans="1:26" s="148" customFormat="1" ht="13.5" customHeight="1">
      <c r="A21" s="393"/>
      <c r="B21" s="137" t="s">
        <v>16</v>
      </c>
      <c r="C21" s="79">
        <v>2</v>
      </c>
      <c r="D21" s="80">
        <v>4</v>
      </c>
      <c r="E21" s="80">
        <v>5</v>
      </c>
      <c r="F21" s="80">
        <v>2</v>
      </c>
      <c r="G21" s="81">
        <v>5</v>
      </c>
      <c r="H21" s="81">
        <v>0</v>
      </c>
      <c r="I21" s="79">
        <v>18</v>
      </c>
      <c r="J21" s="80">
        <v>22</v>
      </c>
      <c r="K21" s="81">
        <v>17</v>
      </c>
      <c r="L21" s="79">
        <v>452</v>
      </c>
      <c r="M21" s="80">
        <v>487</v>
      </c>
      <c r="N21" s="138">
        <v>524</v>
      </c>
      <c r="O21" s="47">
        <v>2</v>
      </c>
      <c r="P21" s="47">
        <v>4</v>
      </c>
      <c r="Q21" s="47">
        <v>1.6666666666666667</v>
      </c>
      <c r="R21" s="47">
        <v>2</v>
      </c>
      <c r="S21" s="48">
        <v>5</v>
      </c>
      <c r="T21" s="48">
        <v>0</v>
      </c>
      <c r="U21" s="49">
        <v>2.25</v>
      </c>
      <c r="V21" s="47">
        <v>2.75</v>
      </c>
      <c r="W21" s="48">
        <v>2.125</v>
      </c>
      <c r="X21" s="139">
        <v>0.6786786786786787</v>
      </c>
      <c r="Y21" s="140">
        <v>0.744648318043</v>
      </c>
      <c r="Z21" s="141">
        <v>0.850649350649</v>
      </c>
    </row>
    <row r="22" spans="1:26" s="148" customFormat="1" ht="13.5" customHeight="1">
      <c r="A22" s="395">
        <v>5</v>
      </c>
      <c r="B22" s="142" t="s">
        <v>17</v>
      </c>
      <c r="C22" s="83">
        <v>0</v>
      </c>
      <c r="D22" s="84">
        <v>2</v>
      </c>
      <c r="E22" s="84">
        <v>9</v>
      </c>
      <c r="F22" s="84">
        <v>1</v>
      </c>
      <c r="G22" s="85">
        <v>4</v>
      </c>
      <c r="H22" s="85">
        <v>0</v>
      </c>
      <c r="I22" s="83">
        <v>16</v>
      </c>
      <c r="J22" s="84">
        <v>10</v>
      </c>
      <c r="K22" s="85">
        <v>16</v>
      </c>
      <c r="L22" s="83">
        <v>388</v>
      </c>
      <c r="M22" s="84">
        <v>316</v>
      </c>
      <c r="N22" s="144">
        <v>505</v>
      </c>
      <c r="O22" s="87">
        <v>0</v>
      </c>
      <c r="P22" s="87">
        <v>2</v>
      </c>
      <c r="Q22" s="87">
        <v>3</v>
      </c>
      <c r="R22" s="87">
        <v>1</v>
      </c>
      <c r="S22" s="88">
        <v>4</v>
      </c>
      <c r="T22" s="88">
        <v>0</v>
      </c>
      <c r="U22" s="89">
        <v>2</v>
      </c>
      <c r="V22" s="87">
        <v>1.25</v>
      </c>
      <c r="W22" s="88">
        <v>2</v>
      </c>
      <c r="X22" s="145">
        <v>0.5996908809891809</v>
      </c>
      <c r="Y22" s="146">
        <v>0.482442748092</v>
      </c>
      <c r="Z22" s="147">
        <v>0.808</v>
      </c>
    </row>
    <row r="23" spans="1:26" s="148" customFormat="1" ht="13.5" customHeight="1">
      <c r="A23" s="392"/>
      <c r="B23" s="132" t="s">
        <v>18</v>
      </c>
      <c r="C23" s="76">
        <v>0</v>
      </c>
      <c r="D23" s="77">
        <v>5</v>
      </c>
      <c r="E23" s="77">
        <v>7</v>
      </c>
      <c r="F23" s="77">
        <v>0</v>
      </c>
      <c r="G23" s="78">
        <v>9</v>
      </c>
      <c r="H23" s="78">
        <v>0</v>
      </c>
      <c r="I23" s="76">
        <v>21</v>
      </c>
      <c r="J23" s="77">
        <v>19</v>
      </c>
      <c r="K23" s="78">
        <v>28</v>
      </c>
      <c r="L23" s="76">
        <v>478</v>
      </c>
      <c r="M23" s="77">
        <v>673</v>
      </c>
      <c r="N23" s="133">
        <v>835</v>
      </c>
      <c r="O23" s="33">
        <v>0</v>
      </c>
      <c r="P23" s="33">
        <v>5</v>
      </c>
      <c r="Q23" s="33">
        <v>2.3333333333333335</v>
      </c>
      <c r="R23" s="33">
        <v>0</v>
      </c>
      <c r="S23" s="34">
        <v>9</v>
      </c>
      <c r="T23" s="34">
        <v>0</v>
      </c>
      <c r="U23" s="35">
        <v>2.625</v>
      </c>
      <c r="V23" s="33">
        <v>2.375</v>
      </c>
      <c r="W23" s="34">
        <v>3.5</v>
      </c>
      <c r="X23" s="134">
        <v>0.7081481481481482</v>
      </c>
      <c r="Y23" s="135">
        <v>1.013554216867</v>
      </c>
      <c r="Z23" s="136">
        <v>1.323296354992</v>
      </c>
    </row>
    <row r="24" spans="1:26" s="148" customFormat="1" ht="13.5" customHeight="1">
      <c r="A24" s="392"/>
      <c r="B24" s="132" t="s">
        <v>19</v>
      </c>
      <c r="C24" s="76">
        <v>0</v>
      </c>
      <c r="D24" s="77">
        <v>6</v>
      </c>
      <c r="E24" s="77">
        <v>5</v>
      </c>
      <c r="F24" s="77">
        <v>1</v>
      </c>
      <c r="G24" s="78">
        <v>5</v>
      </c>
      <c r="H24" s="78">
        <v>0</v>
      </c>
      <c r="I24" s="76">
        <v>17</v>
      </c>
      <c r="J24" s="77">
        <v>14</v>
      </c>
      <c r="K24" s="78">
        <v>31</v>
      </c>
      <c r="L24" s="76">
        <v>544</v>
      </c>
      <c r="M24" s="77">
        <v>553</v>
      </c>
      <c r="N24" s="133">
        <v>659</v>
      </c>
      <c r="O24" s="33">
        <v>0</v>
      </c>
      <c r="P24" s="33">
        <v>6</v>
      </c>
      <c r="Q24" s="33">
        <v>1.6666666666666667</v>
      </c>
      <c r="R24" s="33">
        <v>1</v>
      </c>
      <c r="S24" s="34">
        <v>5</v>
      </c>
      <c r="T24" s="34">
        <v>0</v>
      </c>
      <c r="U24" s="35">
        <v>2.125</v>
      </c>
      <c r="V24" s="33">
        <v>1.75</v>
      </c>
      <c r="W24" s="34">
        <v>3.875</v>
      </c>
      <c r="X24" s="134">
        <v>0.8059259259259259</v>
      </c>
      <c r="Y24" s="135">
        <v>0.827844311377</v>
      </c>
      <c r="Z24" s="136">
        <v>1.049363057325</v>
      </c>
    </row>
    <row r="25" spans="1:26" s="148" customFormat="1" ht="13.5" customHeight="1">
      <c r="A25" s="392"/>
      <c r="B25" s="132" t="s">
        <v>20</v>
      </c>
      <c r="C25" s="76">
        <v>2</v>
      </c>
      <c r="D25" s="77">
        <v>2</v>
      </c>
      <c r="E25" s="77">
        <v>4</v>
      </c>
      <c r="F25" s="77">
        <v>0</v>
      </c>
      <c r="G25" s="78">
        <v>10</v>
      </c>
      <c r="H25" s="78">
        <v>0</v>
      </c>
      <c r="I25" s="76">
        <v>18</v>
      </c>
      <c r="J25" s="77">
        <v>25</v>
      </c>
      <c r="K25" s="78">
        <v>27</v>
      </c>
      <c r="L25" s="76">
        <v>537</v>
      </c>
      <c r="M25" s="77">
        <v>542</v>
      </c>
      <c r="N25" s="133">
        <v>681</v>
      </c>
      <c r="O25" s="33">
        <v>2</v>
      </c>
      <c r="P25" s="33">
        <v>2</v>
      </c>
      <c r="Q25" s="33">
        <v>1.3333333333333333</v>
      </c>
      <c r="R25" s="33">
        <v>0</v>
      </c>
      <c r="S25" s="34">
        <v>10</v>
      </c>
      <c r="T25" s="34">
        <v>0</v>
      </c>
      <c r="U25" s="35">
        <v>2.25</v>
      </c>
      <c r="V25" s="33">
        <v>3.125</v>
      </c>
      <c r="W25" s="34">
        <v>3.375</v>
      </c>
      <c r="X25" s="134">
        <v>0.793205317577548</v>
      </c>
      <c r="Y25" s="135">
        <v>0.812593703148</v>
      </c>
      <c r="Z25" s="136">
        <v>1.080952380952</v>
      </c>
    </row>
    <row r="26" spans="1:26" s="148" customFormat="1" ht="13.5" customHeight="1">
      <c r="A26" s="393"/>
      <c r="B26" s="137" t="s">
        <v>21</v>
      </c>
      <c r="C26" s="79">
        <v>0</v>
      </c>
      <c r="D26" s="80">
        <v>5</v>
      </c>
      <c r="E26" s="80">
        <v>3</v>
      </c>
      <c r="F26" s="80">
        <v>0</v>
      </c>
      <c r="G26" s="81">
        <v>7</v>
      </c>
      <c r="H26" s="81">
        <v>0</v>
      </c>
      <c r="I26" s="79">
        <v>15</v>
      </c>
      <c r="J26" s="80">
        <v>21</v>
      </c>
      <c r="K26" s="81">
        <v>30</v>
      </c>
      <c r="L26" s="79">
        <v>488</v>
      </c>
      <c r="M26" s="80">
        <v>567</v>
      </c>
      <c r="N26" s="138">
        <v>813</v>
      </c>
      <c r="O26" s="47">
        <v>0</v>
      </c>
      <c r="P26" s="47">
        <v>5</v>
      </c>
      <c r="Q26" s="47">
        <v>1</v>
      </c>
      <c r="R26" s="47">
        <v>0</v>
      </c>
      <c r="S26" s="48">
        <v>7</v>
      </c>
      <c r="T26" s="48">
        <v>0</v>
      </c>
      <c r="U26" s="49">
        <v>1.875</v>
      </c>
      <c r="V26" s="47">
        <v>2.625</v>
      </c>
      <c r="W26" s="48">
        <v>3.75</v>
      </c>
      <c r="X26" s="139">
        <v>0.7208271787296898</v>
      </c>
      <c r="Y26" s="140">
        <v>0.852631578947</v>
      </c>
      <c r="Z26" s="141">
        <v>1.284360189573</v>
      </c>
    </row>
    <row r="27" spans="1:26" s="148" customFormat="1" ht="13.5" customHeight="1">
      <c r="A27" s="392">
        <v>6</v>
      </c>
      <c r="B27" s="132" t="s">
        <v>22</v>
      </c>
      <c r="C27" s="76">
        <v>2</v>
      </c>
      <c r="D27" s="77">
        <v>9</v>
      </c>
      <c r="E27" s="77">
        <v>4</v>
      </c>
      <c r="F27" s="77">
        <v>0</v>
      </c>
      <c r="G27" s="78">
        <v>2</v>
      </c>
      <c r="H27" s="78">
        <v>0</v>
      </c>
      <c r="I27" s="76">
        <v>17</v>
      </c>
      <c r="J27" s="77">
        <v>12</v>
      </c>
      <c r="K27" s="78">
        <v>33</v>
      </c>
      <c r="L27" s="76">
        <v>528</v>
      </c>
      <c r="M27" s="77">
        <v>555</v>
      </c>
      <c r="N27" s="133">
        <v>761</v>
      </c>
      <c r="O27" s="33">
        <v>2</v>
      </c>
      <c r="P27" s="33">
        <v>9</v>
      </c>
      <c r="Q27" s="33">
        <v>1.3333333333333333</v>
      </c>
      <c r="R27" s="33">
        <v>0</v>
      </c>
      <c r="S27" s="34">
        <v>2</v>
      </c>
      <c r="T27" s="34">
        <v>0</v>
      </c>
      <c r="U27" s="35">
        <v>2.125</v>
      </c>
      <c r="V27" s="33">
        <v>1.5</v>
      </c>
      <c r="W27" s="34">
        <v>4.125</v>
      </c>
      <c r="X27" s="134">
        <v>0.7787610619469026</v>
      </c>
      <c r="Y27" s="135">
        <v>0.830838323353</v>
      </c>
      <c r="Z27" s="136">
        <v>1.207936507937</v>
      </c>
    </row>
    <row r="28" spans="1:26" s="148" customFormat="1" ht="13.5" customHeight="1">
      <c r="A28" s="392"/>
      <c r="B28" s="132" t="s">
        <v>23</v>
      </c>
      <c r="C28" s="76">
        <v>1</v>
      </c>
      <c r="D28" s="77">
        <v>4</v>
      </c>
      <c r="E28" s="77">
        <v>6</v>
      </c>
      <c r="F28" s="77">
        <v>0</v>
      </c>
      <c r="G28" s="78">
        <v>0</v>
      </c>
      <c r="H28" s="78">
        <v>0</v>
      </c>
      <c r="I28" s="76">
        <v>11</v>
      </c>
      <c r="J28" s="77">
        <v>18</v>
      </c>
      <c r="K28" s="78">
        <v>26</v>
      </c>
      <c r="L28" s="76">
        <v>498</v>
      </c>
      <c r="M28" s="77">
        <v>515</v>
      </c>
      <c r="N28" s="133">
        <v>678</v>
      </c>
      <c r="O28" s="33">
        <v>1</v>
      </c>
      <c r="P28" s="33">
        <v>4</v>
      </c>
      <c r="Q28" s="33">
        <v>2</v>
      </c>
      <c r="R28" s="33">
        <v>0</v>
      </c>
      <c r="S28" s="34">
        <v>0</v>
      </c>
      <c r="T28" s="34">
        <v>0</v>
      </c>
      <c r="U28" s="35">
        <v>1.375</v>
      </c>
      <c r="V28" s="33">
        <v>2.25</v>
      </c>
      <c r="W28" s="34">
        <v>3.25</v>
      </c>
      <c r="X28" s="134">
        <v>0.7388724035608308</v>
      </c>
      <c r="Y28" s="135">
        <v>0.770958083832</v>
      </c>
      <c r="Z28" s="136">
        <v>1.069400630915</v>
      </c>
    </row>
    <row r="29" spans="1:26" s="148" customFormat="1" ht="13.5" customHeight="1">
      <c r="A29" s="392"/>
      <c r="B29" s="132" t="s">
        <v>24</v>
      </c>
      <c r="C29" s="76">
        <v>0</v>
      </c>
      <c r="D29" s="77">
        <v>6</v>
      </c>
      <c r="E29" s="77">
        <v>5</v>
      </c>
      <c r="F29" s="77">
        <v>0</v>
      </c>
      <c r="G29" s="78">
        <v>0</v>
      </c>
      <c r="H29" s="78">
        <v>0</v>
      </c>
      <c r="I29" s="76">
        <v>11</v>
      </c>
      <c r="J29" s="77">
        <v>24</v>
      </c>
      <c r="K29" s="78">
        <v>37</v>
      </c>
      <c r="L29" s="76">
        <v>540</v>
      </c>
      <c r="M29" s="77">
        <v>537</v>
      </c>
      <c r="N29" s="133">
        <v>787</v>
      </c>
      <c r="O29" s="33">
        <v>0</v>
      </c>
      <c r="P29" s="33">
        <v>6</v>
      </c>
      <c r="Q29" s="33">
        <v>1.6666666666666667</v>
      </c>
      <c r="R29" s="33">
        <v>0</v>
      </c>
      <c r="S29" s="34">
        <v>0</v>
      </c>
      <c r="T29" s="34">
        <v>0</v>
      </c>
      <c r="U29" s="35">
        <v>1.375</v>
      </c>
      <c r="V29" s="33">
        <v>3</v>
      </c>
      <c r="W29" s="34">
        <v>4.625</v>
      </c>
      <c r="X29" s="134">
        <v>0.8</v>
      </c>
      <c r="Y29" s="135">
        <v>0.807518796992</v>
      </c>
      <c r="Z29" s="136">
        <v>1.227769110764</v>
      </c>
    </row>
    <row r="30" spans="1:26" s="148" customFormat="1" ht="13.5" customHeight="1">
      <c r="A30" s="393"/>
      <c r="B30" s="137" t="s">
        <v>25</v>
      </c>
      <c r="C30" s="79">
        <v>0</v>
      </c>
      <c r="D30" s="80">
        <v>4</v>
      </c>
      <c r="E30" s="80">
        <v>8</v>
      </c>
      <c r="F30" s="80">
        <v>0</v>
      </c>
      <c r="G30" s="81">
        <v>1</v>
      </c>
      <c r="H30" s="81">
        <v>0</v>
      </c>
      <c r="I30" s="79">
        <v>13</v>
      </c>
      <c r="J30" s="80">
        <v>20</v>
      </c>
      <c r="K30" s="81">
        <v>31</v>
      </c>
      <c r="L30" s="79">
        <v>597</v>
      </c>
      <c r="M30" s="80">
        <v>529</v>
      </c>
      <c r="N30" s="138">
        <v>785</v>
      </c>
      <c r="O30" s="47">
        <v>0</v>
      </c>
      <c r="P30" s="47">
        <v>4</v>
      </c>
      <c r="Q30" s="47">
        <v>2.6666666666666665</v>
      </c>
      <c r="R30" s="47">
        <v>0</v>
      </c>
      <c r="S30" s="48">
        <v>1</v>
      </c>
      <c r="T30" s="48">
        <v>0</v>
      </c>
      <c r="U30" s="49">
        <v>1.625</v>
      </c>
      <c r="V30" s="47">
        <v>2.5</v>
      </c>
      <c r="W30" s="48">
        <v>3.875</v>
      </c>
      <c r="X30" s="139">
        <v>0.8897168405365127</v>
      </c>
      <c r="Y30" s="140">
        <v>0.791916167665</v>
      </c>
      <c r="Z30" s="141">
        <v>1.230407523511</v>
      </c>
    </row>
    <row r="31" spans="1:26" s="148" customFormat="1" ht="13.5" customHeight="1">
      <c r="A31" s="395">
        <v>7</v>
      </c>
      <c r="B31" s="142" t="s">
        <v>26</v>
      </c>
      <c r="C31" s="83">
        <v>1</v>
      </c>
      <c r="D31" s="84">
        <v>12</v>
      </c>
      <c r="E31" s="84">
        <v>5</v>
      </c>
      <c r="F31" s="84">
        <v>2</v>
      </c>
      <c r="G31" s="85">
        <v>4</v>
      </c>
      <c r="H31" s="85">
        <v>0</v>
      </c>
      <c r="I31" s="83">
        <v>24</v>
      </c>
      <c r="J31" s="84">
        <v>28</v>
      </c>
      <c r="K31" s="85">
        <v>28</v>
      </c>
      <c r="L31" s="83">
        <v>564</v>
      </c>
      <c r="M31" s="84">
        <v>520</v>
      </c>
      <c r="N31" s="144">
        <v>895</v>
      </c>
      <c r="O31" s="87">
        <v>1</v>
      </c>
      <c r="P31" s="87">
        <v>12</v>
      </c>
      <c r="Q31" s="87">
        <v>1.6666666666666667</v>
      </c>
      <c r="R31" s="87">
        <v>2</v>
      </c>
      <c r="S31" s="88">
        <v>4</v>
      </c>
      <c r="T31" s="88">
        <v>0</v>
      </c>
      <c r="U31" s="89">
        <v>3</v>
      </c>
      <c r="V31" s="87">
        <v>3.5</v>
      </c>
      <c r="W31" s="88">
        <v>3.5</v>
      </c>
      <c r="X31" s="145">
        <v>0.8355555555555556</v>
      </c>
      <c r="Y31" s="146">
        <v>0.777279521674</v>
      </c>
      <c r="Z31" s="147">
        <v>1.409448818898</v>
      </c>
    </row>
    <row r="32" spans="1:26" s="148" customFormat="1" ht="13.5" customHeight="1">
      <c r="A32" s="392"/>
      <c r="B32" s="132" t="s">
        <v>27</v>
      </c>
      <c r="C32" s="76">
        <v>1</v>
      </c>
      <c r="D32" s="77">
        <v>7</v>
      </c>
      <c r="E32" s="77">
        <v>5</v>
      </c>
      <c r="F32" s="77">
        <v>0</v>
      </c>
      <c r="G32" s="78">
        <v>2</v>
      </c>
      <c r="H32" s="78">
        <v>0</v>
      </c>
      <c r="I32" s="76">
        <v>15</v>
      </c>
      <c r="J32" s="77">
        <v>17</v>
      </c>
      <c r="K32" s="78">
        <v>45</v>
      </c>
      <c r="L32" s="76">
        <v>548</v>
      </c>
      <c r="M32" s="77">
        <v>512</v>
      </c>
      <c r="N32" s="133">
        <v>938</v>
      </c>
      <c r="O32" s="33">
        <v>1</v>
      </c>
      <c r="P32" s="33">
        <v>7</v>
      </c>
      <c r="Q32" s="33">
        <v>1.6666666666666667</v>
      </c>
      <c r="R32" s="33">
        <v>0</v>
      </c>
      <c r="S32" s="34">
        <v>2</v>
      </c>
      <c r="T32" s="34">
        <v>0</v>
      </c>
      <c r="U32" s="35">
        <v>1.875</v>
      </c>
      <c r="V32" s="33">
        <v>2.125</v>
      </c>
      <c r="W32" s="34">
        <v>5.625</v>
      </c>
      <c r="X32" s="134">
        <v>0.817910447761194</v>
      </c>
      <c r="Y32" s="135">
        <v>0.780487804878</v>
      </c>
      <c r="Z32" s="136">
        <v>1.488888888889</v>
      </c>
    </row>
    <row r="33" spans="1:26" s="148" customFormat="1" ht="13.5" customHeight="1">
      <c r="A33" s="392"/>
      <c r="B33" s="132" t="s">
        <v>28</v>
      </c>
      <c r="C33" s="76">
        <v>0</v>
      </c>
      <c r="D33" s="77">
        <v>9</v>
      </c>
      <c r="E33" s="77">
        <v>10</v>
      </c>
      <c r="F33" s="77">
        <v>0</v>
      </c>
      <c r="G33" s="78">
        <v>5</v>
      </c>
      <c r="H33" s="78">
        <v>0</v>
      </c>
      <c r="I33" s="76">
        <v>24</v>
      </c>
      <c r="J33" s="77">
        <v>17</v>
      </c>
      <c r="K33" s="78">
        <v>36</v>
      </c>
      <c r="L33" s="76">
        <v>602</v>
      </c>
      <c r="M33" s="77">
        <v>444</v>
      </c>
      <c r="N33" s="133">
        <v>842</v>
      </c>
      <c r="O33" s="33">
        <v>0</v>
      </c>
      <c r="P33" s="33">
        <v>9</v>
      </c>
      <c r="Q33" s="33">
        <v>3.3333333333333335</v>
      </c>
      <c r="R33" s="33">
        <v>0</v>
      </c>
      <c r="S33" s="34">
        <v>5</v>
      </c>
      <c r="T33" s="34">
        <v>0</v>
      </c>
      <c r="U33" s="35">
        <v>3</v>
      </c>
      <c r="V33" s="33">
        <v>2.125</v>
      </c>
      <c r="W33" s="34">
        <v>4.5</v>
      </c>
      <c r="X33" s="134">
        <v>0.91350531107739</v>
      </c>
      <c r="Y33" s="135">
        <v>0.664670658683</v>
      </c>
      <c r="Z33" s="136">
        <v>1.336507936508</v>
      </c>
    </row>
    <row r="34" spans="1:26" s="148" customFormat="1" ht="13.5" customHeight="1">
      <c r="A34" s="392"/>
      <c r="B34" s="132" t="s">
        <v>29</v>
      </c>
      <c r="C34" s="76">
        <v>1</v>
      </c>
      <c r="D34" s="77">
        <v>9</v>
      </c>
      <c r="E34" s="77">
        <v>8</v>
      </c>
      <c r="F34" s="77">
        <v>3</v>
      </c>
      <c r="G34" s="78">
        <v>4</v>
      </c>
      <c r="H34" s="78">
        <v>1</v>
      </c>
      <c r="I34" s="76">
        <v>26</v>
      </c>
      <c r="J34" s="77">
        <v>27</v>
      </c>
      <c r="K34" s="78">
        <v>36</v>
      </c>
      <c r="L34" s="76">
        <v>520</v>
      </c>
      <c r="M34" s="77">
        <v>512</v>
      </c>
      <c r="N34" s="133">
        <v>876</v>
      </c>
      <c r="O34" s="33">
        <v>1</v>
      </c>
      <c r="P34" s="33">
        <v>9</v>
      </c>
      <c r="Q34" s="33">
        <v>2.6666666666666665</v>
      </c>
      <c r="R34" s="33">
        <v>3</v>
      </c>
      <c r="S34" s="34">
        <v>4</v>
      </c>
      <c r="T34" s="34">
        <v>1</v>
      </c>
      <c r="U34" s="35">
        <v>3.25</v>
      </c>
      <c r="V34" s="33">
        <v>3.375</v>
      </c>
      <c r="W34" s="34">
        <v>4.5</v>
      </c>
      <c r="X34" s="134">
        <v>0.771513353115727</v>
      </c>
      <c r="Y34" s="135">
        <v>0.765321375187</v>
      </c>
      <c r="Z34" s="136">
        <v>1.370892018779</v>
      </c>
    </row>
    <row r="35" spans="1:26" s="148" customFormat="1" ht="13.5" customHeight="1">
      <c r="A35" s="393"/>
      <c r="B35" s="137" t="s">
        <v>30</v>
      </c>
      <c r="C35" s="79">
        <v>2</v>
      </c>
      <c r="D35" s="80">
        <v>11</v>
      </c>
      <c r="E35" s="80">
        <v>9</v>
      </c>
      <c r="F35" s="80">
        <v>4</v>
      </c>
      <c r="G35" s="81">
        <v>2</v>
      </c>
      <c r="H35" s="81">
        <v>0</v>
      </c>
      <c r="I35" s="79">
        <v>28</v>
      </c>
      <c r="J35" s="80">
        <v>16</v>
      </c>
      <c r="K35" s="81">
        <v>27</v>
      </c>
      <c r="L35" s="79">
        <v>631</v>
      </c>
      <c r="M35" s="80">
        <v>500</v>
      </c>
      <c r="N35" s="138">
        <v>834</v>
      </c>
      <c r="O35" s="47">
        <v>2</v>
      </c>
      <c r="P35" s="47">
        <v>11</v>
      </c>
      <c r="Q35" s="47">
        <v>3</v>
      </c>
      <c r="R35" s="47">
        <v>4</v>
      </c>
      <c r="S35" s="48">
        <v>2</v>
      </c>
      <c r="T35" s="48">
        <v>0</v>
      </c>
      <c r="U35" s="49">
        <v>3.5</v>
      </c>
      <c r="V35" s="47">
        <v>2</v>
      </c>
      <c r="W35" s="48">
        <v>3.375</v>
      </c>
      <c r="X35" s="139">
        <v>0.940387481371088</v>
      </c>
      <c r="Y35" s="140">
        <v>0.749625187406</v>
      </c>
      <c r="Z35" s="141">
        <v>1.303125</v>
      </c>
    </row>
    <row r="36" spans="1:26" s="148" customFormat="1" ht="13.5" customHeight="1">
      <c r="A36" s="392">
        <v>8</v>
      </c>
      <c r="B36" s="132" t="s">
        <v>31</v>
      </c>
      <c r="C36" s="76">
        <v>0</v>
      </c>
      <c r="D36" s="77">
        <v>12</v>
      </c>
      <c r="E36" s="77">
        <v>15</v>
      </c>
      <c r="F36" s="77">
        <v>2</v>
      </c>
      <c r="G36" s="78">
        <v>10</v>
      </c>
      <c r="H36" s="78">
        <v>0</v>
      </c>
      <c r="I36" s="76">
        <v>39</v>
      </c>
      <c r="J36" s="77">
        <v>32</v>
      </c>
      <c r="K36" s="78">
        <v>30</v>
      </c>
      <c r="L36" s="76">
        <v>553</v>
      </c>
      <c r="M36" s="77">
        <v>418</v>
      </c>
      <c r="N36" s="133">
        <v>725</v>
      </c>
      <c r="O36" s="33">
        <v>0</v>
      </c>
      <c r="P36" s="33">
        <v>12</v>
      </c>
      <c r="Q36" s="33">
        <v>5</v>
      </c>
      <c r="R36" s="33">
        <v>2</v>
      </c>
      <c r="S36" s="34">
        <v>10</v>
      </c>
      <c r="T36" s="34">
        <v>0</v>
      </c>
      <c r="U36" s="35">
        <v>4.875</v>
      </c>
      <c r="V36" s="33">
        <v>4</v>
      </c>
      <c r="W36" s="34">
        <v>3.75</v>
      </c>
      <c r="X36" s="134">
        <v>0.8600311041990669</v>
      </c>
      <c r="Y36" s="135">
        <v>0.674193548387</v>
      </c>
      <c r="Z36" s="136">
        <v>1.192434210526</v>
      </c>
    </row>
    <row r="37" spans="1:26" s="148" customFormat="1" ht="13.5" customHeight="1">
      <c r="A37" s="392"/>
      <c r="B37" s="132" t="s">
        <v>32</v>
      </c>
      <c r="C37" s="76">
        <v>0</v>
      </c>
      <c r="D37" s="77">
        <v>5</v>
      </c>
      <c r="E37" s="77">
        <v>6</v>
      </c>
      <c r="F37" s="77">
        <v>1</v>
      </c>
      <c r="G37" s="78">
        <v>1</v>
      </c>
      <c r="H37" s="78">
        <v>0</v>
      </c>
      <c r="I37" s="76">
        <v>13</v>
      </c>
      <c r="J37" s="77">
        <v>23</v>
      </c>
      <c r="K37" s="78">
        <v>20</v>
      </c>
      <c r="L37" s="76">
        <v>388</v>
      </c>
      <c r="M37" s="77">
        <v>402</v>
      </c>
      <c r="N37" s="133">
        <v>724</v>
      </c>
      <c r="O37" s="33">
        <v>0</v>
      </c>
      <c r="P37" s="33">
        <v>5</v>
      </c>
      <c r="Q37" s="33">
        <v>2</v>
      </c>
      <c r="R37" s="33">
        <v>1</v>
      </c>
      <c r="S37" s="34">
        <v>1</v>
      </c>
      <c r="T37" s="34">
        <v>0</v>
      </c>
      <c r="U37" s="35">
        <v>1.625</v>
      </c>
      <c r="V37" s="33">
        <v>2.875</v>
      </c>
      <c r="W37" s="34">
        <v>2.5</v>
      </c>
      <c r="X37" s="134">
        <v>0.5950920245398773</v>
      </c>
      <c r="Y37" s="135">
        <v>0.622291021672</v>
      </c>
      <c r="Z37" s="136">
        <v>1.1584</v>
      </c>
    </row>
    <row r="38" spans="1:26" s="148" customFormat="1" ht="13.5" customHeight="1">
      <c r="A38" s="392"/>
      <c r="B38" s="132" t="s">
        <v>33</v>
      </c>
      <c r="C38" s="76">
        <v>1</v>
      </c>
      <c r="D38" s="77">
        <v>16</v>
      </c>
      <c r="E38" s="77">
        <v>5</v>
      </c>
      <c r="F38" s="77">
        <v>6</v>
      </c>
      <c r="G38" s="78">
        <v>4</v>
      </c>
      <c r="H38" s="78">
        <v>0</v>
      </c>
      <c r="I38" s="76">
        <v>32</v>
      </c>
      <c r="J38" s="77">
        <v>27</v>
      </c>
      <c r="K38" s="78">
        <v>23</v>
      </c>
      <c r="L38" s="76">
        <v>653</v>
      </c>
      <c r="M38" s="77">
        <v>550</v>
      </c>
      <c r="N38" s="133">
        <v>892</v>
      </c>
      <c r="O38" s="33">
        <v>1</v>
      </c>
      <c r="P38" s="33">
        <v>16</v>
      </c>
      <c r="Q38" s="33">
        <v>1.6666666666666667</v>
      </c>
      <c r="R38" s="33">
        <v>6</v>
      </c>
      <c r="S38" s="34">
        <v>4</v>
      </c>
      <c r="T38" s="34">
        <v>0</v>
      </c>
      <c r="U38" s="35">
        <v>4</v>
      </c>
      <c r="V38" s="33">
        <v>3.375</v>
      </c>
      <c r="W38" s="34">
        <v>2.875</v>
      </c>
      <c r="X38" s="134">
        <v>0.9688427299703264</v>
      </c>
      <c r="Y38" s="135">
        <v>0.83081570997</v>
      </c>
      <c r="Z38" s="136">
        <v>1.404724409449</v>
      </c>
    </row>
    <row r="39" spans="1:26" s="148" customFormat="1" ht="13.5" customHeight="1">
      <c r="A39" s="393"/>
      <c r="B39" s="137" t="s">
        <v>34</v>
      </c>
      <c r="C39" s="79">
        <v>3</v>
      </c>
      <c r="D39" s="80">
        <v>7</v>
      </c>
      <c r="E39" s="80">
        <v>4</v>
      </c>
      <c r="F39" s="80">
        <v>5</v>
      </c>
      <c r="G39" s="81">
        <v>1</v>
      </c>
      <c r="H39" s="81">
        <v>0</v>
      </c>
      <c r="I39" s="79">
        <v>20</v>
      </c>
      <c r="J39" s="80">
        <v>31</v>
      </c>
      <c r="K39" s="81">
        <v>31</v>
      </c>
      <c r="L39" s="79">
        <v>596</v>
      </c>
      <c r="M39" s="80">
        <v>526</v>
      </c>
      <c r="N39" s="138">
        <v>802</v>
      </c>
      <c r="O39" s="47">
        <v>3</v>
      </c>
      <c r="P39" s="47">
        <v>7</v>
      </c>
      <c r="Q39" s="47">
        <v>1.3333333333333333</v>
      </c>
      <c r="R39" s="47">
        <v>5</v>
      </c>
      <c r="S39" s="48">
        <v>1</v>
      </c>
      <c r="T39" s="48">
        <v>0</v>
      </c>
      <c r="U39" s="49">
        <v>2.5</v>
      </c>
      <c r="V39" s="47">
        <v>3.875</v>
      </c>
      <c r="W39" s="48">
        <v>3.875</v>
      </c>
      <c r="X39" s="139">
        <v>0.884272997032641</v>
      </c>
      <c r="Y39" s="135">
        <v>0.785074626866</v>
      </c>
      <c r="Z39" s="136">
        <v>1.262992125984</v>
      </c>
    </row>
    <row r="40" spans="1:26" s="148" customFormat="1" ht="13.5" customHeight="1">
      <c r="A40" s="395">
        <v>9</v>
      </c>
      <c r="B40" s="142" t="s">
        <v>35</v>
      </c>
      <c r="C40" s="83">
        <v>0</v>
      </c>
      <c r="D40" s="84">
        <v>12</v>
      </c>
      <c r="E40" s="84">
        <v>3</v>
      </c>
      <c r="F40" s="84">
        <v>0</v>
      </c>
      <c r="G40" s="85">
        <v>2</v>
      </c>
      <c r="H40" s="85">
        <v>0</v>
      </c>
      <c r="I40" s="83">
        <v>17</v>
      </c>
      <c r="J40" s="84">
        <v>29</v>
      </c>
      <c r="K40" s="85">
        <v>33</v>
      </c>
      <c r="L40" s="83">
        <v>557</v>
      </c>
      <c r="M40" s="84">
        <v>486</v>
      </c>
      <c r="N40" s="144">
        <v>748</v>
      </c>
      <c r="O40" s="87">
        <v>0</v>
      </c>
      <c r="P40" s="87">
        <v>12</v>
      </c>
      <c r="Q40" s="87">
        <v>1</v>
      </c>
      <c r="R40" s="87">
        <v>0</v>
      </c>
      <c r="S40" s="88">
        <v>2</v>
      </c>
      <c r="T40" s="88">
        <v>0</v>
      </c>
      <c r="U40" s="89">
        <v>2.125</v>
      </c>
      <c r="V40" s="87">
        <v>3.625</v>
      </c>
      <c r="W40" s="88">
        <v>4.125</v>
      </c>
      <c r="X40" s="145">
        <v>0.8251851851851851</v>
      </c>
      <c r="Y40" s="146">
        <v>0.722139673105</v>
      </c>
      <c r="Z40" s="147">
        <v>1.179810725552</v>
      </c>
    </row>
    <row r="41" spans="1:26" s="148" customFormat="1" ht="13.5" customHeight="1">
      <c r="A41" s="392"/>
      <c r="B41" s="132" t="s">
        <v>36</v>
      </c>
      <c r="C41" s="76">
        <v>0</v>
      </c>
      <c r="D41" s="77">
        <v>6</v>
      </c>
      <c r="E41" s="77">
        <v>4</v>
      </c>
      <c r="F41" s="77">
        <v>3</v>
      </c>
      <c r="G41" s="78">
        <v>6</v>
      </c>
      <c r="H41" s="78">
        <v>0</v>
      </c>
      <c r="I41" s="76">
        <v>19</v>
      </c>
      <c r="J41" s="77">
        <v>20</v>
      </c>
      <c r="K41" s="78">
        <v>34</v>
      </c>
      <c r="L41" s="76">
        <v>550</v>
      </c>
      <c r="M41" s="77">
        <v>460</v>
      </c>
      <c r="N41" s="133">
        <v>705</v>
      </c>
      <c r="O41" s="33">
        <v>0</v>
      </c>
      <c r="P41" s="33">
        <v>6</v>
      </c>
      <c r="Q41" s="33">
        <v>1.3333333333333333</v>
      </c>
      <c r="R41" s="33">
        <v>3</v>
      </c>
      <c r="S41" s="34">
        <v>6</v>
      </c>
      <c r="T41" s="34">
        <v>0</v>
      </c>
      <c r="U41" s="35">
        <v>2.375</v>
      </c>
      <c r="V41" s="33">
        <v>2.5</v>
      </c>
      <c r="W41" s="34">
        <v>4.25</v>
      </c>
      <c r="X41" s="134">
        <v>0.8308157099697885</v>
      </c>
      <c r="Y41" s="135">
        <v>0.693815987934</v>
      </c>
      <c r="Z41" s="136">
        <v>1.120826709062</v>
      </c>
    </row>
    <row r="42" spans="1:26" s="148" customFormat="1" ht="13.5" customHeight="1">
      <c r="A42" s="392"/>
      <c r="B42" s="132" t="s">
        <v>37</v>
      </c>
      <c r="C42" s="76">
        <v>3</v>
      </c>
      <c r="D42" s="77">
        <v>6</v>
      </c>
      <c r="E42" s="77">
        <v>6</v>
      </c>
      <c r="F42" s="77">
        <v>0</v>
      </c>
      <c r="G42" s="78">
        <v>0</v>
      </c>
      <c r="H42" s="78">
        <v>0</v>
      </c>
      <c r="I42" s="76">
        <v>15</v>
      </c>
      <c r="J42" s="77">
        <v>22</v>
      </c>
      <c r="K42" s="78">
        <v>29</v>
      </c>
      <c r="L42" s="76">
        <v>451</v>
      </c>
      <c r="M42" s="77">
        <v>465</v>
      </c>
      <c r="N42" s="133">
        <v>598</v>
      </c>
      <c r="O42" s="33">
        <v>3</v>
      </c>
      <c r="P42" s="33">
        <v>6</v>
      </c>
      <c r="Q42" s="33">
        <v>2</v>
      </c>
      <c r="R42" s="33">
        <v>0</v>
      </c>
      <c r="S42" s="34">
        <v>0</v>
      </c>
      <c r="T42" s="34">
        <v>0</v>
      </c>
      <c r="U42" s="35">
        <v>1.875</v>
      </c>
      <c r="V42" s="33">
        <v>2.75</v>
      </c>
      <c r="W42" s="34">
        <v>3.625</v>
      </c>
      <c r="X42" s="134">
        <v>0.6761619190404797</v>
      </c>
      <c r="Y42" s="135">
        <v>0.701357466063</v>
      </c>
      <c r="Z42" s="136">
        <v>0.943217665615</v>
      </c>
    </row>
    <row r="43" spans="1:26" s="148" customFormat="1" ht="13.5" customHeight="1">
      <c r="A43" s="393"/>
      <c r="B43" s="137" t="s">
        <v>38</v>
      </c>
      <c r="C43" s="79">
        <v>1</v>
      </c>
      <c r="D43" s="80">
        <v>7</v>
      </c>
      <c r="E43" s="80">
        <v>6</v>
      </c>
      <c r="F43" s="80">
        <v>0</v>
      </c>
      <c r="G43" s="81">
        <v>4</v>
      </c>
      <c r="H43" s="81">
        <v>0</v>
      </c>
      <c r="I43" s="79">
        <v>18</v>
      </c>
      <c r="J43" s="80">
        <v>17</v>
      </c>
      <c r="K43" s="81">
        <v>53</v>
      </c>
      <c r="L43" s="79">
        <v>440</v>
      </c>
      <c r="M43" s="80">
        <v>397</v>
      </c>
      <c r="N43" s="138">
        <v>673</v>
      </c>
      <c r="O43" s="47">
        <v>1</v>
      </c>
      <c r="P43" s="47">
        <v>7</v>
      </c>
      <c r="Q43" s="47">
        <v>2</v>
      </c>
      <c r="R43" s="47">
        <v>0</v>
      </c>
      <c r="S43" s="48">
        <v>4</v>
      </c>
      <c r="T43" s="48">
        <v>0</v>
      </c>
      <c r="U43" s="49">
        <v>2.25</v>
      </c>
      <c r="V43" s="47">
        <v>2.125</v>
      </c>
      <c r="W43" s="48">
        <v>6.625</v>
      </c>
      <c r="X43" s="139">
        <v>0.6557377049180327</v>
      </c>
      <c r="Y43" s="140">
        <v>0.594311377246</v>
      </c>
      <c r="Z43" s="141">
        <v>1.0515625</v>
      </c>
    </row>
    <row r="44" spans="1:26" s="148" customFormat="1" ht="13.5" customHeight="1">
      <c r="A44" s="395">
        <v>10</v>
      </c>
      <c r="B44" s="142" t="s">
        <v>39</v>
      </c>
      <c r="C44" s="83">
        <v>0</v>
      </c>
      <c r="D44" s="84">
        <v>3</v>
      </c>
      <c r="E44" s="84">
        <v>3</v>
      </c>
      <c r="F44" s="84">
        <v>0</v>
      </c>
      <c r="G44" s="85">
        <v>3</v>
      </c>
      <c r="H44" s="85">
        <v>0</v>
      </c>
      <c r="I44" s="83">
        <v>9</v>
      </c>
      <c r="J44" s="84">
        <v>30</v>
      </c>
      <c r="K44" s="85">
        <v>47</v>
      </c>
      <c r="L44" s="83">
        <v>397</v>
      </c>
      <c r="M44" s="84">
        <v>397</v>
      </c>
      <c r="N44" s="144">
        <v>561</v>
      </c>
      <c r="O44" s="87">
        <v>0</v>
      </c>
      <c r="P44" s="87">
        <v>3</v>
      </c>
      <c r="Q44" s="87">
        <v>1</v>
      </c>
      <c r="R44" s="87">
        <v>0</v>
      </c>
      <c r="S44" s="88">
        <v>3</v>
      </c>
      <c r="T44" s="88">
        <v>0</v>
      </c>
      <c r="U44" s="89">
        <v>1.125</v>
      </c>
      <c r="V44" s="87">
        <v>3.75</v>
      </c>
      <c r="W44" s="88">
        <v>5.875</v>
      </c>
      <c r="X44" s="145">
        <v>0.5890207715133531</v>
      </c>
      <c r="Y44" s="146">
        <v>0.598793363499</v>
      </c>
      <c r="Z44" s="147">
        <v>0.894736842105</v>
      </c>
    </row>
    <row r="45" spans="1:26" s="148" customFormat="1" ht="13.5" customHeight="1">
      <c r="A45" s="392"/>
      <c r="B45" s="132" t="s">
        <v>40</v>
      </c>
      <c r="C45" s="76">
        <v>1</v>
      </c>
      <c r="D45" s="77">
        <v>8</v>
      </c>
      <c r="E45" s="77">
        <v>2</v>
      </c>
      <c r="F45" s="77">
        <v>1</v>
      </c>
      <c r="G45" s="78">
        <v>1</v>
      </c>
      <c r="H45" s="78">
        <v>0</v>
      </c>
      <c r="I45" s="76">
        <v>13</v>
      </c>
      <c r="J45" s="77">
        <v>19</v>
      </c>
      <c r="K45" s="78">
        <v>36</v>
      </c>
      <c r="L45" s="76">
        <v>367</v>
      </c>
      <c r="M45" s="77">
        <v>335</v>
      </c>
      <c r="N45" s="133">
        <v>500</v>
      </c>
      <c r="O45" s="33">
        <v>1</v>
      </c>
      <c r="P45" s="33">
        <v>8</v>
      </c>
      <c r="Q45" s="33">
        <v>0.6666666666666666</v>
      </c>
      <c r="R45" s="33">
        <v>1</v>
      </c>
      <c r="S45" s="34">
        <v>1</v>
      </c>
      <c r="T45" s="34">
        <v>0</v>
      </c>
      <c r="U45" s="35">
        <v>1.625</v>
      </c>
      <c r="V45" s="33">
        <v>2.375</v>
      </c>
      <c r="W45" s="34">
        <v>4.5</v>
      </c>
      <c r="X45" s="134">
        <v>0.554380664652568</v>
      </c>
      <c r="Y45" s="135">
        <v>0.500747384155</v>
      </c>
      <c r="Z45" s="136">
        <v>0.788643533123</v>
      </c>
    </row>
    <row r="46" spans="1:26" s="148" customFormat="1" ht="13.5" customHeight="1">
      <c r="A46" s="392"/>
      <c r="B46" s="132" t="s">
        <v>41</v>
      </c>
      <c r="C46" s="76">
        <v>0</v>
      </c>
      <c r="D46" s="77">
        <v>2</v>
      </c>
      <c r="E46" s="77">
        <v>3</v>
      </c>
      <c r="F46" s="77">
        <v>0</v>
      </c>
      <c r="G46" s="78">
        <v>1</v>
      </c>
      <c r="H46" s="78">
        <v>0</v>
      </c>
      <c r="I46" s="76">
        <v>6</v>
      </c>
      <c r="J46" s="77">
        <v>8</v>
      </c>
      <c r="K46" s="78">
        <v>28</v>
      </c>
      <c r="L46" s="76">
        <v>295</v>
      </c>
      <c r="M46" s="77">
        <v>349</v>
      </c>
      <c r="N46" s="133">
        <v>525</v>
      </c>
      <c r="O46" s="33">
        <v>0</v>
      </c>
      <c r="P46" s="33">
        <v>2</v>
      </c>
      <c r="Q46" s="33">
        <v>1</v>
      </c>
      <c r="R46" s="33">
        <v>0</v>
      </c>
      <c r="S46" s="34">
        <v>1</v>
      </c>
      <c r="T46" s="34">
        <v>0</v>
      </c>
      <c r="U46" s="35">
        <v>0.75</v>
      </c>
      <c r="V46" s="33">
        <v>1</v>
      </c>
      <c r="W46" s="34">
        <v>3.5</v>
      </c>
      <c r="X46" s="134">
        <v>0.4363905325443787</v>
      </c>
      <c r="Y46" s="135">
        <v>0.52323838081</v>
      </c>
      <c r="Z46" s="136">
        <v>0.821596244131</v>
      </c>
    </row>
    <row r="47" spans="1:26" s="148" customFormat="1" ht="13.5" customHeight="1">
      <c r="A47" s="392"/>
      <c r="B47" s="132" t="s">
        <v>42</v>
      </c>
      <c r="C47" s="76">
        <v>1</v>
      </c>
      <c r="D47" s="77">
        <v>6</v>
      </c>
      <c r="E47" s="77">
        <v>8</v>
      </c>
      <c r="F47" s="77">
        <v>0</v>
      </c>
      <c r="G47" s="78">
        <v>4</v>
      </c>
      <c r="H47" s="78">
        <v>0</v>
      </c>
      <c r="I47" s="76">
        <v>19</v>
      </c>
      <c r="J47" s="77">
        <v>15</v>
      </c>
      <c r="K47" s="78">
        <v>32</v>
      </c>
      <c r="L47" s="76">
        <v>393</v>
      </c>
      <c r="M47" s="77">
        <v>394</v>
      </c>
      <c r="N47" s="133">
        <v>477</v>
      </c>
      <c r="O47" s="33">
        <v>1</v>
      </c>
      <c r="P47" s="33">
        <v>6</v>
      </c>
      <c r="Q47" s="33">
        <v>2.6666666666666665</v>
      </c>
      <c r="R47" s="33">
        <v>0</v>
      </c>
      <c r="S47" s="34">
        <v>4</v>
      </c>
      <c r="T47" s="34">
        <v>0</v>
      </c>
      <c r="U47" s="35">
        <v>2.375</v>
      </c>
      <c r="V47" s="33">
        <v>1.875</v>
      </c>
      <c r="W47" s="34">
        <v>4</v>
      </c>
      <c r="X47" s="134">
        <v>0.5839524517087668</v>
      </c>
      <c r="Y47" s="135">
        <v>0.58543833581</v>
      </c>
      <c r="Z47" s="136">
        <v>0.75</v>
      </c>
    </row>
    <row r="48" spans="1:26" s="148" customFormat="1" ht="13.5" customHeight="1">
      <c r="A48" s="393"/>
      <c r="B48" s="137" t="s">
        <v>43</v>
      </c>
      <c r="C48" s="79">
        <v>1</v>
      </c>
      <c r="D48" s="80">
        <v>12</v>
      </c>
      <c r="E48" s="80">
        <v>1</v>
      </c>
      <c r="F48" s="80">
        <v>0</v>
      </c>
      <c r="G48" s="81">
        <v>4</v>
      </c>
      <c r="H48" s="81">
        <v>0</v>
      </c>
      <c r="I48" s="79">
        <v>18</v>
      </c>
      <c r="J48" s="80">
        <v>17</v>
      </c>
      <c r="K48" s="81">
        <v>25</v>
      </c>
      <c r="L48" s="79">
        <v>365</v>
      </c>
      <c r="M48" s="80">
        <v>368</v>
      </c>
      <c r="N48" s="138">
        <v>465</v>
      </c>
      <c r="O48" s="47">
        <v>1</v>
      </c>
      <c r="P48" s="47">
        <v>12</v>
      </c>
      <c r="Q48" s="47">
        <v>0.3333333333333333</v>
      </c>
      <c r="R48" s="47">
        <v>0</v>
      </c>
      <c r="S48" s="48">
        <v>4</v>
      </c>
      <c r="T48" s="48">
        <v>0</v>
      </c>
      <c r="U48" s="49">
        <v>2.25</v>
      </c>
      <c r="V48" s="47">
        <v>2.125</v>
      </c>
      <c r="W48" s="48">
        <v>3.125</v>
      </c>
      <c r="X48" s="139">
        <v>0.5464071856287425</v>
      </c>
      <c r="Y48" s="140">
        <v>0.550074738416</v>
      </c>
      <c r="Z48" s="141">
        <v>0.7265625</v>
      </c>
    </row>
    <row r="49" spans="1:26" s="148" customFormat="1" ht="13.5" customHeight="1">
      <c r="A49" s="392">
        <v>11</v>
      </c>
      <c r="B49" s="132" t="s">
        <v>44</v>
      </c>
      <c r="C49" s="76">
        <v>0</v>
      </c>
      <c r="D49" s="77">
        <v>12</v>
      </c>
      <c r="E49" s="77">
        <v>1</v>
      </c>
      <c r="F49" s="77">
        <v>0</v>
      </c>
      <c r="G49" s="78">
        <v>3</v>
      </c>
      <c r="H49" s="78">
        <v>0</v>
      </c>
      <c r="I49" s="76">
        <v>16</v>
      </c>
      <c r="J49" s="77">
        <v>13</v>
      </c>
      <c r="K49" s="78">
        <v>25</v>
      </c>
      <c r="L49" s="76">
        <v>352</v>
      </c>
      <c r="M49" s="77">
        <v>436</v>
      </c>
      <c r="N49" s="133">
        <v>517</v>
      </c>
      <c r="O49" s="33">
        <v>0</v>
      </c>
      <c r="P49" s="33">
        <v>12</v>
      </c>
      <c r="Q49" s="33">
        <v>0.3333333333333333</v>
      </c>
      <c r="R49" s="33">
        <v>0</v>
      </c>
      <c r="S49" s="34">
        <v>3</v>
      </c>
      <c r="T49" s="34">
        <v>0</v>
      </c>
      <c r="U49" s="35">
        <v>2</v>
      </c>
      <c r="V49" s="33">
        <v>1.625</v>
      </c>
      <c r="W49" s="34">
        <v>3.125</v>
      </c>
      <c r="X49" s="134">
        <v>0.527736131934033</v>
      </c>
      <c r="Y49" s="135">
        <v>0.655639097744</v>
      </c>
      <c r="Z49" s="136">
        <v>0.809076682316</v>
      </c>
    </row>
    <row r="50" spans="1:26" s="148" customFormat="1" ht="13.5" customHeight="1">
      <c r="A50" s="392"/>
      <c r="B50" s="132" t="s">
        <v>45</v>
      </c>
      <c r="C50" s="76">
        <v>0</v>
      </c>
      <c r="D50" s="77">
        <v>6</v>
      </c>
      <c r="E50" s="77">
        <v>3</v>
      </c>
      <c r="F50" s="77">
        <v>1</v>
      </c>
      <c r="G50" s="78">
        <v>1</v>
      </c>
      <c r="H50" s="78">
        <v>0</v>
      </c>
      <c r="I50" s="76">
        <v>11</v>
      </c>
      <c r="J50" s="77">
        <v>9</v>
      </c>
      <c r="K50" s="78">
        <v>27</v>
      </c>
      <c r="L50" s="76">
        <v>386</v>
      </c>
      <c r="M50" s="77">
        <v>430</v>
      </c>
      <c r="N50" s="133">
        <v>496</v>
      </c>
      <c r="O50" s="33">
        <v>0</v>
      </c>
      <c r="P50" s="33">
        <v>6</v>
      </c>
      <c r="Q50" s="33">
        <v>1</v>
      </c>
      <c r="R50" s="33">
        <v>1</v>
      </c>
      <c r="S50" s="34">
        <v>1</v>
      </c>
      <c r="T50" s="34">
        <v>0</v>
      </c>
      <c r="U50" s="35">
        <v>1.375</v>
      </c>
      <c r="V50" s="33">
        <v>1.125</v>
      </c>
      <c r="W50" s="34">
        <v>3.375</v>
      </c>
      <c r="X50" s="134">
        <v>0.5787106446776612</v>
      </c>
      <c r="Y50" s="135">
        <v>0.645645645646</v>
      </c>
      <c r="Z50" s="136">
        <v>0.781102362205</v>
      </c>
    </row>
    <row r="51" spans="1:26" s="148" customFormat="1" ht="13.5" customHeight="1">
      <c r="A51" s="392"/>
      <c r="B51" s="132" t="s">
        <v>46</v>
      </c>
      <c r="C51" s="76">
        <v>2</v>
      </c>
      <c r="D51" s="77">
        <v>9</v>
      </c>
      <c r="E51" s="77">
        <v>3</v>
      </c>
      <c r="F51" s="77">
        <v>0</v>
      </c>
      <c r="G51" s="78">
        <v>1</v>
      </c>
      <c r="H51" s="78">
        <v>0</v>
      </c>
      <c r="I51" s="76">
        <v>15</v>
      </c>
      <c r="J51" s="77">
        <v>9</v>
      </c>
      <c r="K51" s="78">
        <v>15</v>
      </c>
      <c r="L51" s="76">
        <v>384</v>
      </c>
      <c r="M51" s="77">
        <v>375</v>
      </c>
      <c r="N51" s="133">
        <v>375</v>
      </c>
      <c r="O51" s="33">
        <v>2</v>
      </c>
      <c r="P51" s="33">
        <v>9</v>
      </c>
      <c r="Q51" s="33">
        <v>1</v>
      </c>
      <c r="R51" s="33">
        <v>0</v>
      </c>
      <c r="S51" s="34">
        <v>1</v>
      </c>
      <c r="T51" s="34">
        <v>0</v>
      </c>
      <c r="U51" s="35">
        <v>1.875</v>
      </c>
      <c r="V51" s="33">
        <v>1.125</v>
      </c>
      <c r="W51" s="34">
        <v>1.875</v>
      </c>
      <c r="X51" s="134">
        <v>0.5765765765765766</v>
      </c>
      <c r="Y51" s="135">
        <v>0.559701492537</v>
      </c>
      <c r="Z51" s="136">
        <v>0.588697017268</v>
      </c>
    </row>
    <row r="52" spans="1:26" s="148" customFormat="1" ht="13.5" customHeight="1">
      <c r="A52" s="393"/>
      <c r="B52" s="137" t="s">
        <v>47</v>
      </c>
      <c r="C52" s="79">
        <v>2</v>
      </c>
      <c r="D52" s="80">
        <v>3</v>
      </c>
      <c r="E52" s="80">
        <v>4</v>
      </c>
      <c r="F52" s="80">
        <v>1</v>
      </c>
      <c r="G52" s="81">
        <v>1</v>
      </c>
      <c r="H52" s="81">
        <v>0</v>
      </c>
      <c r="I52" s="79">
        <v>11</v>
      </c>
      <c r="J52" s="80">
        <v>9</v>
      </c>
      <c r="K52" s="81">
        <v>17</v>
      </c>
      <c r="L52" s="79">
        <v>377</v>
      </c>
      <c r="M52" s="80">
        <v>400</v>
      </c>
      <c r="N52" s="138">
        <v>463</v>
      </c>
      <c r="O52" s="47">
        <v>2</v>
      </c>
      <c r="P52" s="47">
        <v>3</v>
      </c>
      <c r="Q52" s="47">
        <v>1.3333333333333333</v>
      </c>
      <c r="R52" s="47">
        <v>1</v>
      </c>
      <c r="S52" s="48">
        <v>1</v>
      </c>
      <c r="T52" s="48">
        <v>0</v>
      </c>
      <c r="U52" s="49">
        <v>1.375</v>
      </c>
      <c r="V52" s="47">
        <v>1.125</v>
      </c>
      <c r="W52" s="48">
        <v>2.125</v>
      </c>
      <c r="X52" s="139">
        <v>0.5618479880774963</v>
      </c>
      <c r="Y52" s="140">
        <v>0.597014925373</v>
      </c>
      <c r="Z52" s="141">
        <v>0.724569640063</v>
      </c>
    </row>
    <row r="53" spans="1:26" s="148" customFormat="1" ht="13.5" customHeight="1">
      <c r="A53" s="395">
        <v>12</v>
      </c>
      <c r="B53" s="142" t="s">
        <v>48</v>
      </c>
      <c r="C53" s="83">
        <v>1</v>
      </c>
      <c r="D53" s="84">
        <v>14</v>
      </c>
      <c r="E53" s="84">
        <v>4</v>
      </c>
      <c r="F53" s="84">
        <v>0</v>
      </c>
      <c r="G53" s="85">
        <v>4</v>
      </c>
      <c r="H53" s="85">
        <v>0</v>
      </c>
      <c r="I53" s="83">
        <v>23</v>
      </c>
      <c r="J53" s="84">
        <v>11</v>
      </c>
      <c r="K53" s="85">
        <v>23</v>
      </c>
      <c r="L53" s="83">
        <v>403</v>
      </c>
      <c r="M53" s="84">
        <v>419</v>
      </c>
      <c r="N53" s="144">
        <v>431</v>
      </c>
      <c r="O53" s="87">
        <v>1</v>
      </c>
      <c r="P53" s="87">
        <v>14</v>
      </c>
      <c r="Q53" s="87">
        <v>1.3333333333333333</v>
      </c>
      <c r="R53" s="87">
        <v>0</v>
      </c>
      <c r="S53" s="88">
        <v>4</v>
      </c>
      <c r="T53" s="88">
        <v>0</v>
      </c>
      <c r="U53" s="89">
        <v>2.875</v>
      </c>
      <c r="V53" s="87">
        <v>1.375</v>
      </c>
      <c r="W53" s="88">
        <v>2.875</v>
      </c>
      <c r="X53" s="145">
        <v>0.6023916292974589</v>
      </c>
      <c r="Y53" s="135">
        <v>0.624441132638</v>
      </c>
      <c r="Z53" s="136">
        <v>0.6734375</v>
      </c>
    </row>
    <row r="54" spans="1:26" s="148" customFormat="1" ht="13.5" customHeight="1">
      <c r="A54" s="392"/>
      <c r="B54" s="132" t="s">
        <v>49</v>
      </c>
      <c r="C54" s="76">
        <v>0</v>
      </c>
      <c r="D54" s="77">
        <v>6</v>
      </c>
      <c r="E54" s="77">
        <v>1</v>
      </c>
      <c r="F54" s="77">
        <v>1</v>
      </c>
      <c r="G54" s="78">
        <v>4</v>
      </c>
      <c r="H54" s="78">
        <v>0</v>
      </c>
      <c r="I54" s="76">
        <v>12</v>
      </c>
      <c r="J54" s="77">
        <v>8</v>
      </c>
      <c r="K54" s="78">
        <v>20</v>
      </c>
      <c r="L54" s="76">
        <v>407</v>
      </c>
      <c r="M54" s="77">
        <v>419</v>
      </c>
      <c r="N54" s="133">
        <v>438</v>
      </c>
      <c r="O54" s="33">
        <v>0</v>
      </c>
      <c r="P54" s="33">
        <v>6</v>
      </c>
      <c r="Q54" s="33">
        <v>0.3333333333333333</v>
      </c>
      <c r="R54" s="33">
        <v>1</v>
      </c>
      <c r="S54" s="34">
        <v>4</v>
      </c>
      <c r="T54" s="34">
        <v>0</v>
      </c>
      <c r="U54" s="35">
        <v>1.5</v>
      </c>
      <c r="V54" s="33">
        <v>1</v>
      </c>
      <c r="W54" s="34">
        <v>2.5</v>
      </c>
      <c r="X54" s="134">
        <v>0.6011816838995568</v>
      </c>
      <c r="Y54" s="135">
        <v>0.622585438336</v>
      </c>
      <c r="Z54" s="136">
        <v>0.686520376176</v>
      </c>
    </row>
    <row r="55" spans="1:26" s="148" customFormat="1" ht="13.5" customHeight="1">
      <c r="A55" s="392"/>
      <c r="B55" s="132" t="s">
        <v>50</v>
      </c>
      <c r="C55" s="76">
        <v>1</v>
      </c>
      <c r="D55" s="77">
        <v>10</v>
      </c>
      <c r="E55" s="77">
        <v>5</v>
      </c>
      <c r="F55" s="77">
        <v>0</v>
      </c>
      <c r="G55" s="78">
        <v>3</v>
      </c>
      <c r="H55" s="78">
        <v>0</v>
      </c>
      <c r="I55" s="76">
        <v>19</v>
      </c>
      <c r="J55" s="77">
        <v>7</v>
      </c>
      <c r="K55" s="78">
        <v>22</v>
      </c>
      <c r="L55" s="76">
        <v>413</v>
      </c>
      <c r="M55" s="77">
        <v>412</v>
      </c>
      <c r="N55" s="133">
        <v>436</v>
      </c>
      <c r="O55" s="33">
        <v>1</v>
      </c>
      <c r="P55" s="33">
        <v>10</v>
      </c>
      <c r="Q55" s="33">
        <v>1.6666666666666667</v>
      </c>
      <c r="R55" s="33">
        <v>0</v>
      </c>
      <c r="S55" s="34">
        <v>3</v>
      </c>
      <c r="T55" s="34">
        <v>0</v>
      </c>
      <c r="U55" s="35">
        <v>2.375</v>
      </c>
      <c r="V55" s="33">
        <v>0.875</v>
      </c>
      <c r="W55" s="34">
        <v>2.75</v>
      </c>
      <c r="X55" s="134">
        <v>0.6201201201201201</v>
      </c>
      <c r="Y55" s="135">
        <v>0.616766467066</v>
      </c>
      <c r="Z55" s="136">
        <v>0.689873417722</v>
      </c>
    </row>
    <row r="56" spans="1:26" s="148" customFormat="1" ht="13.5" customHeight="1">
      <c r="A56" s="392"/>
      <c r="B56" s="132" t="s">
        <v>51</v>
      </c>
      <c r="C56" s="76">
        <v>1</v>
      </c>
      <c r="D56" s="77">
        <v>8</v>
      </c>
      <c r="E56" s="77">
        <v>3</v>
      </c>
      <c r="F56" s="77">
        <v>0</v>
      </c>
      <c r="G56" s="78">
        <v>2</v>
      </c>
      <c r="H56" s="78">
        <v>0</v>
      </c>
      <c r="I56" s="76">
        <v>14</v>
      </c>
      <c r="J56" s="77">
        <v>6</v>
      </c>
      <c r="K56" s="78">
        <v>14</v>
      </c>
      <c r="L56" s="76">
        <v>432</v>
      </c>
      <c r="M56" s="77">
        <v>347</v>
      </c>
      <c r="N56" s="133">
        <v>390</v>
      </c>
      <c r="O56" s="33">
        <v>1</v>
      </c>
      <c r="P56" s="33">
        <v>8</v>
      </c>
      <c r="Q56" s="33">
        <v>1</v>
      </c>
      <c r="R56" s="33">
        <v>0</v>
      </c>
      <c r="S56" s="34">
        <v>2</v>
      </c>
      <c r="T56" s="34">
        <v>0</v>
      </c>
      <c r="U56" s="35">
        <v>1.75</v>
      </c>
      <c r="V56" s="33">
        <v>0.75</v>
      </c>
      <c r="W56" s="34">
        <v>1.75</v>
      </c>
      <c r="X56" s="134">
        <v>0.6525679758308157</v>
      </c>
      <c r="Y56" s="135">
        <v>0.533026113671</v>
      </c>
      <c r="Z56" s="136">
        <v>0.636215334421</v>
      </c>
    </row>
    <row r="57" spans="1:26" s="148" customFormat="1" ht="13.5" customHeight="1" hidden="1">
      <c r="A57" s="352"/>
      <c r="B57" s="353">
        <v>53</v>
      </c>
      <c r="C57" s="354"/>
      <c r="D57" s="355"/>
      <c r="E57" s="355"/>
      <c r="F57" s="355"/>
      <c r="G57" s="356"/>
      <c r="H57" s="356"/>
      <c r="I57" s="354"/>
      <c r="J57" s="355"/>
      <c r="K57" s="356"/>
      <c r="L57" s="354"/>
      <c r="M57" s="355"/>
      <c r="N57" s="357"/>
      <c r="O57" s="222"/>
      <c r="P57" s="222"/>
      <c r="Q57" s="222"/>
      <c r="R57" s="222"/>
      <c r="S57" s="223"/>
      <c r="T57" s="223"/>
      <c r="U57" s="257"/>
      <c r="V57" s="222"/>
      <c r="W57" s="223"/>
      <c r="X57" s="248"/>
      <c r="Y57" s="344"/>
      <c r="Z57" s="358"/>
    </row>
    <row r="58" spans="1:26" s="148" customFormat="1" ht="15.75" customHeight="1">
      <c r="A58" s="417" t="s">
        <v>60</v>
      </c>
      <c r="B58" s="418"/>
      <c r="C58" s="90">
        <v>52</v>
      </c>
      <c r="D58" s="91">
        <v>362</v>
      </c>
      <c r="E58" s="91">
        <v>256</v>
      </c>
      <c r="F58" s="91">
        <v>37</v>
      </c>
      <c r="G58" s="92">
        <v>164</v>
      </c>
      <c r="H58" s="92">
        <v>1</v>
      </c>
      <c r="I58" s="90">
        <v>872</v>
      </c>
      <c r="J58" s="91">
        <v>963</v>
      </c>
      <c r="K58" s="92">
        <v>1330</v>
      </c>
      <c r="L58" s="90">
        <v>24118</v>
      </c>
      <c r="M58" s="91">
        <v>23537</v>
      </c>
      <c r="N58" s="149">
        <v>31399</v>
      </c>
      <c r="O58" s="97">
        <v>52</v>
      </c>
      <c r="P58" s="97">
        <v>362</v>
      </c>
      <c r="Q58" s="97">
        <v>85.33333333333331</v>
      </c>
      <c r="R58" s="97">
        <v>37</v>
      </c>
      <c r="S58" s="98">
        <v>164</v>
      </c>
      <c r="T58" s="98">
        <v>1</v>
      </c>
      <c r="U58" s="99">
        <v>109</v>
      </c>
      <c r="V58" s="97">
        <v>120.375</v>
      </c>
      <c r="W58" s="98">
        <v>166.25</v>
      </c>
      <c r="X58" s="99">
        <v>36.05924475203579</v>
      </c>
      <c r="Y58" s="97">
        <v>35.774828352639005</v>
      </c>
      <c r="Z58" s="150">
        <v>49.52526041535899</v>
      </c>
    </row>
    <row r="59" spans="2:26" s="117" customFormat="1" ht="13.5" customHeight="1">
      <c r="B59" s="154"/>
      <c r="C59" s="155"/>
      <c r="D59" s="155"/>
      <c r="E59" s="155"/>
      <c r="F59" s="155"/>
      <c r="G59" s="155"/>
      <c r="H59" s="155"/>
      <c r="I59" s="155"/>
      <c r="K59" s="155"/>
      <c r="N59" s="152" t="s">
        <v>112</v>
      </c>
      <c r="P59" s="155"/>
      <c r="R59" s="155"/>
      <c r="S59" s="155"/>
      <c r="T59" s="155"/>
      <c r="U59" s="155"/>
      <c r="V59" s="155"/>
      <c r="W59" s="155"/>
      <c r="X59" s="155"/>
      <c r="Y59" s="155"/>
      <c r="Z59" s="153"/>
    </row>
    <row r="60" ht="12">
      <c r="M60" s="243"/>
    </row>
  </sheetData>
  <mergeCells count="21">
    <mergeCell ref="O2:Z2"/>
    <mergeCell ref="C2:N2"/>
    <mergeCell ref="C3:H3"/>
    <mergeCell ref="I3:K3"/>
    <mergeCell ref="O3:T3"/>
    <mergeCell ref="U3:W3"/>
    <mergeCell ref="L3:N3"/>
    <mergeCell ref="X3:Z3"/>
    <mergeCell ref="A53:A56"/>
    <mergeCell ref="A58:B58"/>
    <mergeCell ref="A49:A52"/>
    <mergeCell ref="A44:A48"/>
    <mergeCell ref="A18:A21"/>
    <mergeCell ref="A5:A9"/>
    <mergeCell ref="A10:A13"/>
    <mergeCell ref="A14:A17"/>
    <mergeCell ref="A40:A43"/>
    <mergeCell ref="A22:A26"/>
    <mergeCell ref="A27:A30"/>
    <mergeCell ref="A36:A39"/>
    <mergeCell ref="A31:A35"/>
  </mergeCells>
  <printOptions/>
  <pageMargins left="0.75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O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3.625" style="1" customWidth="1"/>
    <col min="3" max="8" width="3.875" style="1" customWidth="1"/>
    <col min="9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3.875" style="3" customWidth="1"/>
    <col min="30" max="32" width="5.625" style="3" customWidth="1"/>
    <col min="33" max="41" width="6.125" style="3" customWidth="1"/>
    <col min="42" max="16384" width="9.00390625" style="1" customWidth="1"/>
  </cols>
  <sheetData>
    <row r="1" spans="1:41" s="5" customFormat="1" ht="24.75" customHeight="1">
      <c r="A1" s="104" t="s">
        <v>61</v>
      </c>
      <c r="U1" s="5">
        <v>0</v>
      </c>
      <c r="V1" s="104" t="s">
        <v>62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7" customFormat="1" ht="18" customHeight="1">
      <c r="A2" s="105">
        <v>0</v>
      </c>
      <c r="B2" s="106">
        <v>0</v>
      </c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405" t="s">
        <v>102</v>
      </c>
      <c r="P2" s="364"/>
      <c r="Q2" s="364"/>
      <c r="R2" s="364"/>
      <c r="S2" s="364"/>
      <c r="T2" s="365"/>
      <c r="U2" s="107">
        <v>0</v>
      </c>
      <c r="V2" s="105">
        <v>0</v>
      </c>
      <c r="W2" s="106">
        <v>0</v>
      </c>
      <c r="X2" s="366" t="s">
        <v>56</v>
      </c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7"/>
      <c r="AJ2" s="405" t="s">
        <v>102</v>
      </c>
      <c r="AK2" s="364"/>
      <c r="AL2" s="364"/>
      <c r="AM2" s="364"/>
      <c r="AN2" s="364"/>
      <c r="AO2" s="365"/>
    </row>
    <row r="3" spans="1:41" s="107" customFormat="1" ht="18" customHeight="1">
      <c r="A3" s="108">
        <v>0</v>
      </c>
      <c r="B3" s="109">
        <v>0</v>
      </c>
      <c r="C3" s="368" t="s">
        <v>104</v>
      </c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72" t="s">
        <v>57</v>
      </c>
      <c r="P3" s="373"/>
      <c r="Q3" s="373"/>
      <c r="R3" s="380" t="s">
        <v>58</v>
      </c>
      <c r="S3" s="381"/>
      <c r="T3" s="382"/>
      <c r="U3" s="107">
        <v>0</v>
      </c>
      <c r="V3" s="108">
        <v>0</v>
      </c>
      <c r="W3" s="109">
        <v>0</v>
      </c>
      <c r="X3" s="368" t="s">
        <v>105</v>
      </c>
      <c r="Y3" s="369"/>
      <c r="Z3" s="369"/>
      <c r="AA3" s="369"/>
      <c r="AB3" s="369"/>
      <c r="AC3" s="369"/>
      <c r="AD3" s="370" t="s">
        <v>53</v>
      </c>
      <c r="AE3" s="371"/>
      <c r="AF3" s="371"/>
      <c r="AG3" s="374" t="s">
        <v>59</v>
      </c>
      <c r="AH3" s="375"/>
      <c r="AI3" s="376"/>
      <c r="AJ3" s="372" t="s">
        <v>57</v>
      </c>
      <c r="AK3" s="373"/>
      <c r="AL3" s="373"/>
      <c r="AM3" s="380" t="s">
        <v>58</v>
      </c>
      <c r="AN3" s="381"/>
      <c r="AO3" s="382"/>
    </row>
    <row r="4" spans="1:41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110">
        <v>2008</v>
      </c>
      <c r="M4" s="111">
        <v>2007</v>
      </c>
      <c r="N4" s="125">
        <v>2006</v>
      </c>
      <c r="O4" s="110">
        <v>2008</v>
      </c>
      <c r="P4" s="111">
        <v>2007</v>
      </c>
      <c r="Q4" s="112">
        <v>2006</v>
      </c>
      <c r="R4" s="110">
        <v>2008</v>
      </c>
      <c r="S4" s="111">
        <v>2007</v>
      </c>
      <c r="T4" s="126">
        <v>2006</v>
      </c>
      <c r="U4" s="116">
        <v>0</v>
      </c>
      <c r="V4" s="120" t="s">
        <v>54</v>
      </c>
      <c r="W4" s="121" t="s">
        <v>55</v>
      </c>
      <c r="X4" s="122" t="s">
        <v>85</v>
      </c>
      <c r="Y4" s="123" t="s">
        <v>87</v>
      </c>
      <c r="Z4" s="123" t="s">
        <v>88</v>
      </c>
      <c r="AA4" s="123" t="s">
        <v>89</v>
      </c>
      <c r="AB4" s="123" t="s">
        <v>90</v>
      </c>
      <c r="AC4" s="124" t="s">
        <v>91</v>
      </c>
      <c r="AD4" s="110">
        <v>2008</v>
      </c>
      <c r="AE4" s="111">
        <v>2007</v>
      </c>
      <c r="AF4" s="112">
        <v>2006</v>
      </c>
      <c r="AG4" s="110">
        <v>2008</v>
      </c>
      <c r="AH4" s="111">
        <v>2007</v>
      </c>
      <c r="AI4" s="125">
        <v>2006</v>
      </c>
      <c r="AJ4" s="110">
        <v>2008</v>
      </c>
      <c r="AK4" s="111">
        <v>2007</v>
      </c>
      <c r="AL4" s="112">
        <v>2006</v>
      </c>
      <c r="AM4" s="110">
        <v>2008</v>
      </c>
      <c r="AN4" s="111">
        <v>2007</v>
      </c>
      <c r="AO4" s="126">
        <v>2006</v>
      </c>
    </row>
    <row r="5" spans="1:41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2">
        <v>0</v>
      </c>
      <c r="J5" s="13">
        <v>0</v>
      </c>
      <c r="K5" s="14">
        <v>1</v>
      </c>
      <c r="L5" s="73">
        <v>7</v>
      </c>
      <c r="M5" s="74">
        <v>10</v>
      </c>
      <c r="N5" s="128">
        <v>3</v>
      </c>
      <c r="O5" s="21">
        <v>0</v>
      </c>
      <c r="P5" s="19">
        <v>0</v>
      </c>
      <c r="Q5" s="20">
        <v>0.16666666666666666</v>
      </c>
      <c r="R5" s="129">
        <v>0.015184381778741865</v>
      </c>
      <c r="S5" s="130">
        <v>0.021978021978</v>
      </c>
      <c r="T5" s="131">
        <v>0.007936507937</v>
      </c>
      <c r="U5" s="117">
        <v>0</v>
      </c>
      <c r="V5" s="391">
        <v>1</v>
      </c>
      <c r="W5" s="127" t="s">
        <v>0</v>
      </c>
      <c r="X5" s="12">
        <v>0</v>
      </c>
      <c r="Y5" s="13">
        <v>0</v>
      </c>
      <c r="Z5" s="13">
        <v>0</v>
      </c>
      <c r="AA5" s="13">
        <v>0</v>
      </c>
      <c r="AB5" s="13">
        <v>0</v>
      </c>
      <c r="AC5" s="14">
        <v>0</v>
      </c>
      <c r="AD5" s="12">
        <v>0</v>
      </c>
      <c r="AE5" s="13">
        <v>0</v>
      </c>
      <c r="AF5" s="14">
        <v>0</v>
      </c>
      <c r="AG5" s="73">
        <v>3</v>
      </c>
      <c r="AH5" s="74">
        <v>8</v>
      </c>
      <c r="AI5" s="128">
        <v>9</v>
      </c>
      <c r="AJ5" s="21">
        <v>0</v>
      </c>
      <c r="AK5" s="19">
        <v>0</v>
      </c>
      <c r="AL5" s="20">
        <v>0</v>
      </c>
      <c r="AM5" s="129">
        <v>0.006507592190889371</v>
      </c>
      <c r="AN5" s="130">
        <v>0.017582417582</v>
      </c>
      <c r="AO5" s="131">
        <v>0.02380952381</v>
      </c>
    </row>
    <row r="6" spans="1:41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6">
        <v>0</v>
      </c>
      <c r="J6" s="27">
        <v>0</v>
      </c>
      <c r="K6" s="28">
        <v>0</v>
      </c>
      <c r="L6" s="76">
        <v>9</v>
      </c>
      <c r="M6" s="77">
        <v>9</v>
      </c>
      <c r="N6" s="133">
        <v>6</v>
      </c>
      <c r="O6" s="35">
        <v>0</v>
      </c>
      <c r="P6" s="33">
        <v>0</v>
      </c>
      <c r="Q6" s="34">
        <v>0</v>
      </c>
      <c r="R6" s="134">
        <v>0.0196078431372549</v>
      </c>
      <c r="S6" s="135">
        <v>0.019823788546</v>
      </c>
      <c r="T6" s="136">
        <v>0.015625</v>
      </c>
      <c r="U6" s="117">
        <v>0</v>
      </c>
      <c r="V6" s="392"/>
      <c r="W6" s="132" t="s">
        <v>1</v>
      </c>
      <c r="X6" s="26">
        <v>0</v>
      </c>
      <c r="Y6" s="27">
        <v>0</v>
      </c>
      <c r="Z6" s="27">
        <v>0</v>
      </c>
      <c r="AA6" s="27">
        <v>0</v>
      </c>
      <c r="AB6" s="27">
        <v>0</v>
      </c>
      <c r="AC6" s="28">
        <v>0</v>
      </c>
      <c r="AD6" s="26">
        <v>0</v>
      </c>
      <c r="AE6" s="27">
        <v>0</v>
      </c>
      <c r="AF6" s="28">
        <v>0</v>
      </c>
      <c r="AG6" s="76">
        <v>4</v>
      </c>
      <c r="AH6" s="77">
        <v>10</v>
      </c>
      <c r="AI6" s="133">
        <v>6</v>
      </c>
      <c r="AJ6" s="35">
        <v>0</v>
      </c>
      <c r="AK6" s="33">
        <v>0</v>
      </c>
      <c r="AL6" s="34">
        <v>0</v>
      </c>
      <c r="AM6" s="134">
        <v>0.008714596949891068</v>
      </c>
      <c r="AN6" s="135">
        <v>0.022026431718</v>
      </c>
      <c r="AO6" s="136">
        <v>0.015625</v>
      </c>
    </row>
    <row r="7" spans="1:41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76">
        <v>7</v>
      </c>
      <c r="M7" s="77">
        <v>9</v>
      </c>
      <c r="N7" s="133">
        <v>3</v>
      </c>
      <c r="O7" s="35">
        <v>0</v>
      </c>
      <c r="P7" s="33">
        <v>0</v>
      </c>
      <c r="Q7" s="34">
        <v>0</v>
      </c>
      <c r="R7" s="134">
        <v>0.015086206896551725</v>
      </c>
      <c r="S7" s="135">
        <v>0.019693654267</v>
      </c>
      <c r="T7" s="136">
        <v>0.007792207792</v>
      </c>
      <c r="U7" s="117">
        <v>0</v>
      </c>
      <c r="V7" s="392"/>
      <c r="W7" s="132" t="s">
        <v>2</v>
      </c>
      <c r="X7" s="26">
        <v>0</v>
      </c>
      <c r="Y7" s="27">
        <v>0</v>
      </c>
      <c r="Z7" s="27">
        <v>0</v>
      </c>
      <c r="AA7" s="27">
        <v>0</v>
      </c>
      <c r="AB7" s="27">
        <v>0</v>
      </c>
      <c r="AC7" s="28">
        <v>0</v>
      </c>
      <c r="AD7" s="26">
        <v>0</v>
      </c>
      <c r="AE7" s="27">
        <v>0</v>
      </c>
      <c r="AF7" s="28">
        <v>0</v>
      </c>
      <c r="AG7" s="76">
        <v>4</v>
      </c>
      <c r="AH7" s="77">
        <v>7</v>
      </c>
      <c r="AI7" s="133">
        <v>3</v>
      </c>
      <c r="AJ7" s="35">
        <v>0</v>
      </c>
      <c r="AK7" s="33">
        <v>0</v>
      </c>
      <c r="AL7" s="34">
        <v>0</v>
      </c>
      <c r="AM7" s="134">
        <v>0.008620689655172414</v>
      </c>
      <c r="AN7" s="135">
        <v>0.015317286652</v>
      </c>
      <c r="AO7" s="136">
        <v>0.007792207792</v>
      </c>
    </row>
    <row r="8" spans="1:41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8">
        <v>0</v>
      </c>
      <c r="I8" s="26">
        <v>0</v>
      </c>
      <c r="J8" s="27">
        <v>0</v>
      </c>
      <c r="K8" s="28">
        <v>0</v>
      </c>
      <c r="L8" s="76">
        <v>5</v>
      </c>
      <c r="M8" s="77">
        <v>7</v>
      </c>
      <c r="N8" s="133">
        <v>4</v>
      </c>
      <c r="O8" s="35">
        <v>0</v>
      </c>
      <c r="P8" s="33">
        <v>0</v>
      </c>
      <c r="Q8" s="34">
        <v>0</v>
      </c>
      <c r="R8" s="134">
        <v>0.010964912280701754</v>
      </c>
      <c r="S8" s="135">
        <v>0.015384615385</v>
      </c>
      <c r="T8" s="136">
        <v>0.01044386423</v>
      </c>
      <c r="U8" s="117">
        <v>0</v>
      </c>
      <c r="V8" s="392"/>
      <c r="W8" s="132" t="s">
        <v>3</v>
      </c>
      <c r="X8" s="26">
        <v>0</v>
      </c>
      <c r="Y8" s="27">
        <v>0</v>
      </c>
      <c r="Z8" s="27">
        <v>0</v>
      </c>
      <c r="AA8" s="27">
        <v>0</v>
      </c>
      <c r="AB8" s="27">
        <v>0</v>
      </c>
      <c r="AC8" s="28">
        <v>0</v>
      </c>
      <c r="AD8" s="26">
        <v>0</v>
      </c>
      <c r="AE8" s="27">
        <v>0</v>
      </c>
      <c r="AF8" s="28">
        <v>1</v>
      </c>
      <c r="AG8" s="76">
        <v>4</v>
      </c>
      <c r="AH8" s="77">
        <v>7</v>
      </c>
      <c r="AI8" s="133">
        <v>11</v>
      </c>
      <c r="AJ8" s="35">
        <v>0</v>
      </c>
      <c r="AK8" s="33">
        <v>0</v>
      </c>
      <c r="AL8" s="34">
        <v>0.16666666666666666</v>
      </c>
      <c r="AM8" s="134">
        <v>0.008771929824561403</v>
      </c>
      <c r="AN8" s="135">
        <v>0.015384615385</v>
      </c>
      <c r="AO8" s="136">
        <v>0.028720626632</v>
      </c>
    </row>
    <row r="9" spans="1:41" s="117" customFormat="1" ht="13.5" customHeight="1">
      <c r="A9" s="393"/>
      <c r="B9" s="137" t="s">
        <v>4</v>
      </c>
      <c r="C9" s="40">
        <v>0</v>
      </c>
      <c r="D9" s="41">
        <v>0</v>
      </c>
      <c r="E9" s="41">
        <v>1</v>
      </c>
      <c r="F9" s="41">
        <v>0</v>
      </c>
      <c r="G9" s="41">
        <v>0</v>
      </c>
      <c r="H9" s="42">
        <v>0</v>
      </c>
      <c r="I9" s="40">
        <v>1</v>
      </c>
      <c r="J9" s="41">
        <v>0</v>
      </c>
      <c r="K9" s="42">
        <v>0</v>
      </c>
      <c r="L9" s="79">
        <v>11</v>
      </c>
      <c r="M9" s="80">
        <v>1</v>
      </c>
      <c r="N9" s="138">
        <v>6</v>
      </c>
      <c r="O9" s="49">
        <v>0.16666666666666666</v>
      </c>
      <c r="P9" s="47">
        <v>0</v>
      </c>
      <c r="Q9" s="48">
        <v>0</v>
      </c>
      <c r="R9" s="139">
        <v>0.023965141612200435</v>
      </c>
      <c r="S9" s="140">
        <v>0.002202643172</v>
      </c>
      <c r="T9" s="141">
        <v>0.015544041451</v>
      </c>
      <c r="U9" s="117">
        <v>0</v>
      </c>
      <c r="V9" s="393"/>
      <c r="W9" s="137" t="s">
        <v>4</v>
      </c>
      <c r="X9" s="40">
        <v>0</v>
      </c>
      <c r="Y9" s="41">
        <v>0</v>
      </c>
      <c r="Z9" s="41">
        <v>0</v>
      </c>
      <c r="AA9" s="41">
        <v>0</v>
      </c>
      <c r="AB9" s="41">
        <v>0</v>
      </c>
      <c r="AC9" s="42">
        <v>0</v>
      </c>
      <c r="AD9" s="40">
        <v>0</v>
      </c>
      <c r="AE9" s="41">
        <v>0</v>
      </c>
      <c r="AF9" s="42">
        <v>0</v>
      </c>
      <c r="AG9" s="79">
        <v>2</v>
      </c>
      <c r="AH9" s="80">
        <v>17</v>
      </c>
      <c r="AI9" s="138">
        <v>5</v>
      </c>
      <c r="AJ9" s="49">
        <v>0</v>
      </c>
      <c r="AK9" s="47">
        <v>0</v>
      </c>
      <c r="AL9" s="48">
        <v>0</v>
      </c>
      <c r="AM9" s="139">
        <v>0.004357298474945534</v>
      </c>
      <c r="AN9" s="140">
        <v>0.037444933921</v>
      </c>
      <c r="AO9" s="141">
        <v>0.012953367876</v>
      </c>
    </row>
    <row r="10" spans="1:41" s="143" customFormat="1" ht="13.5" customHeight="1">
      <c r="A10" s="395">
        <v>2</v>
      </c>
      <c r="B10" s="142" t="s">
        <v>5</v>
      </c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  <c r="I10" s="65">
        <v>0</v>
      </c>
      <c r="J10" s="66">
        <v>0</v>
      </c>
      <c r="K10" s="67">
        <v>0</v>
      </c>
      <c r="L10" s="65">
        <v>9</v>
      </c>
      <c r="M10" s="66">
        <v>11</v>
      </c>
      <c r="N10" s="68">
        <v>6</v>
      </c>
      <c r="O10" s="71">
        <v>0</v>
      </c>
      <c r="P10" s="69">
        <v>0</v>
      </c>
      <c r="Q10" s="70">
        <v>0</v>
      </c>
      <c r="R10" s="72">
        <v>0.019522776572668113</v>
      </c>
      <c r="S10" s="58">
        <v>0.024175824176</v>
      </c>
      <c r="T10" s="59">
        <v>0.015625</v>
      </c>
      <c r="U10" s="143">
        <v>0</v>
      </c>
      <c r="V10" s="395">
        <v>2</v>
      </c>
      <c r="W10" s="142" t="s">
        <v>5</v>
      </c>
      <c r="X10" s="65">
        <v>0</v>
      </c>
      <c r="Y10" s="66">
        <v>0</v>
      </c>
      <c r="Z10" s="66">
        <v>0</v>
      </c>
      <c r="AA10" s="66">
        <v>0</v>
      </c>
      <c r="AB10" s="66">
        <v>0</v>
      </c>
      <c r="AC10" s="67">
        <v>0</v>
      </c>
      <c r="AD10" s="65">
        <v>0</v>
      </c>
      <c r="AE10" s="66">
        <v>0</v>
      </c>
      <c r="AF10" s="67">
        <v>0</v>
      </c>
      <c r="AG10" s="65">
        <v>8</v>
      </c>
      <c r="AH10" s="66">
        <v>7</v>
      </c>
      <c r="AI10" s="68">
        <v>15</v>
      </c>
      <c r="AJ10" s="71">
        <v>0</v>
      </c>
      <c r="AK10" s="69">
        <v>0</v>
      </c>
      <c r="AL10" s="70">
        <v>0</v>
      </c>
      <c r="AM10" s="72">
        <v>0.01735357917570499</v>
      </c>
      <c r="AN10" s="58">
        <v>0.015384615385</v>
      </c>
      <c r="AO10" s="59">
        <v>0.0390625</v>
      </c>
    </row>
    <row r="11" spans="1:41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54">
        <v>0</v>
      </c>
      <c r="I11" s="29">
        <v>0</v>
      </c>
      <c r="J11" s="30">
        <v>0</v>
      </c>
      <c r="K11" s="54">
        <v>0</v>
      </c>
      <c r="L11" s="29">
        <v>4</v>
      </c>
      <c r="M11" s="30">
        <v>8</v>
      </c>
      <c r="N11" s="31">
        <v>1</v>
      </c>
      <c r="O11" s="57">
        <v>0</v>
      </c>
      <c r="P11" s="55">
        <v>0</v>
      </c>
      <c r="Q11" s="56">
        <v>0</v>
      </c>
      <c r="R11" s="36">
        <v>0.008714596949891068</v>
      </c>
      <c r="S11" s="37">
        <v>0.01750547046</v>
      </c>
      <c r="T11" s="38">
        <v>0.002645502646</v>
      </c>
      <c r="U11" s="143">
        <v>0</v>
      </c>
      <c r="V11" s="392"/>
      <c r="W11" s="132" t="s">
        <v>6</v>
      </c>
      <c r="X11" s="29">
        <v>0</v>
      </c>
      <c r="Y11" s="30">
        <v>0</v>
      </c>
      <c r="Z11" s="30">
        <v>0</v>
      </c>
      <c r="AA11" s="30">
        <v>0</v>
      </c>
      <c r="AB11" s="30">
        <v>0</v>
      </c>
      <c r="AC11" s="54">
        <v>0</v>
      </c>
      <c r="AD11" s="29">
        <v>0</v>
      </c>
      <c r="AE11" s="30">
        <v>0</v>
      </c>
      <c r="AF11" s="54">
        <v>1</v>
      </c>
      <c r="AG11" s="29">
        <v>3</v>
      </c>
      <c r="AH11" s="30">
        <v>12</v>
      </c>
      <c r="AI11" s="31">
        <v>6</v>
      </c>
      <c r="AJ11" s="57">
        <v>0</v>
      </c>
      <c r="AK11" s="55">
        <v>0</v>
      </c>
      <c r="AL11" s="56">
        <v>0.16666666666666666</v>
      </c>
      <c r="AM11" s="36">
        <v>0.006535947712418301</v>
      </c>
      <c r="AN11" s="37">
        <v>0.026258205689</v>
      </c>
      <c r="AO11" s="38">
        <v>0.015873015873</v>
      </c>
    </row>
    <row r="12" spans="1:41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54">
        <v>0</v>
      </c>
      <c r="I12" s="29">
        <v>0</v>
      </c>
      <c r="J12" s="30">
        <v>0</v>
      </c>
      <c r="K12" s="54">
        <v>0</v>
      </c>
      <c r="L12" s="29">
        <v>6</v>
      </c>
      <c r="M12" s="30">
        <v>5</v>
      </c>
      <c r="N12" s="31">
        <v>8</v>
      </c>
      <c r="O12" s="57">
        <v>0</v>
      </c>
      <c r="P12" s="55">
        <v>0</v>
      </c>
      <c r="Q12" s="56">
        <v>0</v>
      </c>
      <c r="R12" s="36">
        <v>0.012987012987012988</v>
      </c>
      <c r="S12" s="37">
        <v>0.010964912281</v>
      </c>
      <c r="T12" s="38">
        <v>0.020725388601</v>
      </c>
      <c r="U12" s="143">
        <v>0</v>
      </c>
      <c r="V12" s="392"/>
      <c r="W12" s="132" t="s">
        <v>7</v>
      </c>
      <c r="X12" s="29">
        <v>0</v>
      </c>
      <c r="Y12" s="30">
        <v>1</v>
      </c>
      <c r="Z12" s="30">
        <v>0</v>
      </c>
      <c r="AA12" s="30">
        <v>0</v>
      </c>
      <c r="AB12" s="30">
        <v>0</v>
      </c>
      <c r="AC12" s="54">
        <v>0</v>
      </c>
      <c r="AD12" s="29">
        <v>1</v>
      </c>
      <c r="AE12" s="30">
        <v>0</v>
      </c>
      <c r="AF12" s="54">
        <v>0</v>
      </c>
      <c r="AG12" s="29">
        <v>9</v>
      </c>
      <c r="AH12" s="30">
        <v>9</v>
      </c>
      <c r="AI12" s="31">
        <v>10</v>
      </c>
      <c r="AJ12" s="57">
        <v>0.16666666666666666</v>
      </c>
      <c r="AK12" s="55">
        <v>0</v>
      </c>
      <c r="AL12" s="56">
        <v>0</v>
      </c>
      <c r="AM12" s="36">
        <v>0.01948051948051948</v>
      </c>
      <c r="AN12" s="37">
        <v>0.019736842105</v>
      </c>
      <c r="AO12" s="38">
        <v>0.025906735751</v>
      </c>
    </row>
    <row r="13" spans="1:41" s="143" customFormat="1" ht="13.5" customHeight="1">
      <c r="A13" s="393"/>
      <c r="B13" s="137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61">
        <v>0</v>
      </c>
      <c r="I13" s="43">
        <v>0</v>
      </c>
      <c r="J13" s="44">
        <v>0</v>
      </c>
      <c r="K13" s="61">
        <v>0</v>
      </c>
      <c r="L13" s="43">
        <v>9</v>
      </c>
      <c r="M13" s="44">
        <v>3</v>
      </c>
      <c r="N13" s="45">
        <v>8</v>
      </c>
      <c r="O13" s="64">
        <v>0</v>
      </c>
      <c r="P13" s="62">
        <v>0</v>
      </c>
      <c r="Q13" s="63">
        <v>0</v>
      </c>
      <c r="R13" s="50">
        <v>0.01948051948051948</v>
      </c>
      <c r="S13" s="51">
        <v>0.006607929515</v>
      </c>
      <c r="T13" s="52">
        <v>0.020833333333</v>
      </c>
      <c r="U13" s="143">
        <v>0</v>
      </c>
      <c r="V13" s="393"/>
      <c r="W13" s="137" t="s">
        <v>8</v>
      </c>
      <c r="X13" s="43">
        <v>0</v>
      </c>
      <c r="Y13" s="44">
        <v>0</v>
      </c>
      <c r="Z13" s="44">
        <v>0</v>
      </c>
      <c r="AA13" s="44">
        <v>0</v>
      </c>
      <c r="AB13" s="44">
        <v>0</v>
      </c>
      <c r="AC13" s="61">
        <v>0</v>
      </c>
      <c r="AD13" s="43">
        <v>0</v>
      </c>
      <c r="AE13" s="44">
        <v>1</v>
      </c>
      <c r="AF13" s="61">
        <v>1</v>
      </c>
      <c r="AG13" s="43">
        <v>7</v>
      </c>
      <c r="AH13" s="44">
        <v>8</v>
      </c>
      <c r="AI13" s="45">
        <v>18</v>
      </c>
      <c r="AJ13" s="64">
        <v>0</v>
      </c>
      <c r="AK13" s="62">
        <v>0.16666666666666666</v>
      </c>
      <c r="AL13" s="63">
        <v>0.16666666666666666</v>
      </c>
      <c r="AM13" s="50">
        <v>0.015151515151515152</v>
      </c>
      <c r="AN13" s="51">
        <v>0.017621145374</v>
      </c>
      <c r="AO13" s="52">
        <v>0.046875</v>
      </c>
    </row>
    <row r="14" spans="1:41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54">
        <v>0</v>
      </c>
      <c r="I14" s="29">
        <v>0</v>
      </c>
      <c r="J14" s="30">
        <v>0</v>
      </c>
      <c r="K14" s="54">
        <v>0</v>
      </c>
      <c r="L14" s="29">
        <v>10</v>
      </c>
      <c r="M14" s="30">
        <v>12</v>
      </c>
      <c r="N14" s="31">
        <v>9</v>
      </c>
      <c r="O14" s="57">
        <v>0</v>
      </c>
      <c r="P14" s="55">
        <v>0</v>
      </c>
      <c r="Q14" s="56">
        <v>0</v>
      </c>
      <c r="R14" s="36">
        <v>0.021691973969631236</v>
      </c>
      <c r="S14" s="37">
        <v>0.026431718062</v>
      </c>
      <c r="T14" s="38">
        <v>0.023560209424</v>
      </c>
      <c r="U14" s="143">
        <v>0</v>
      </c>
      <c r="V14" s="392">
        <v>3</v>
      </c>
      <c r="W14" s="132" t="s">
        <v>9</v>
      </c>
      <c r="X14" s="29">
        <v>0</v>
      </c>
      <c r="Y14" s="30">
        <v>0</v>
      </c>
      <c r="Z14" s="30">
        <v>0</v>
      </c>
      <c r="AA14" s="30">
        <v>0</v>
      </c>
      <c r="AB14" s="30">
        <v>0</v>
      </c>
      <c r="AC14" s="54">
        <v>0</v>
      </c>
      <c r="AD14" s="29">
        <v>0</v>
      </c>
      <c r="AE14" s="30">
        <v>0</v>
      </c>
      <c r="AF14" s="54">
        <v>0</v>
      </c>
      <c r="AG14" s="29">
        <v>11</v>
      </c>
      <c r="AH14" s="30">
        <v>8</v>
      </c>
      <c r="AI14" s="31">
        <v>10</v>
      </c>
      <c r="AJ14" s="57">
        <v>0</v>
      </c>
      <c r="AK14" s="55">
        <v>0</v>
      </c>
      <c r="AL14" s="56">
        <v>0</v>
      </c>
      <c r="AM14" s="36">
        <v>0.02386117136659436</v>
      </c>
      <c r="AN14" s="37">
        <v>0.017621145374</v>
      </c>
      <c r="AO14" s="38">
        <v>0.026178010471</v>
      </c>
    </row>
    <row r="15" spans="1:41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54">
        <v>0</v>
      </c>
      <c r="I15" s="29">
        <v>0</v>
      </c>
      <c r="J15" s="30">
        <v>0</v>
      </c>
      <c r="K15" s="54">
        <v>0</v>
      </c>
      <c r="L15" s="29">
        <v>8</v>
      </c>
      <c r="M15" s="30">
        <v>4</v>
      </c>
      <c r="N15" s="31">
        <v>6</v>
      </c>
      <c r="O15" s="57">
        <v>0</v>
      </c>
      <c r="P15" s="55">
        <v>0</v>
      </c>
      <c r="Q15" s="56">
        <v>0</v>
      </c>
      <c r="R15" s="36">
        <v>0.017316017316017316</v>
      </c>
      <c r="S15" s="37">
        <v>0.00875273523</v>
      </c>
      <c r="T15" s="38">
        <v>0.015665796345</v>
      </c>
      <c r="U15" s="143">
        <v>0</v>
      </c>
      <c r="V15" s="392"/>
      <c r="W15" s="132" t="s">
        <v>10</v>
      </c>
      <c r="X15" s="29">
        <v>0</v>
      </c>
      <c r="Y15" s="30">
        <v>0</v>
      </c>
      <c r="Z15" s="30">
        <v>0</v>
      </c>
      <c r="AA15" s="30">
        <v>0</v>
      </c>
      <c r="AB15" s="30">
        <v>0</v>
      </c>
      <c r="AC15" s="54">
        <v>0</v>
      </c>
      <c r="AD15" s="29">
        <v>0</v>
      </c>
      <c r="AE15" s="30">
        <v>1</v>
      </c>
      <c r="AF15" s="54">
        <v>1</v>
      </c>
      <c r="AG15" s="29">
        <v>9</v>
      </c>
      <c r="AH15" s="30">
        <v>11</v>
      </c>
      <c r="AI15" s="31">
        <v>9</v>
      </c>
      <c r="AJ15" s="57">
        <v>0</v>
      </c>
      <c r="AK15" s="55">
        <v>0.16666666666666666</v>
      </c>
      <c r="AL15" s="56">
        <v>0.16666666666666666</v>
      </c>
      <c r="AM15" s="36">
        <v>0.01948051948051948</v>
      </c>
      <c r="AN15" s="37">
        <v>0.024070021882</v>
      </c>
      <c r="AO15" s="38">
        <v>0.023498694517</v>
      </c>
    </row>
    <row r="16" spans="1:41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54">
        <v>0</v>
      </c>
      <c r="I16" s="29">
        <v>0</v>
      </c>
      <c r="J16" s="30">
        <v>0</v>
      </c>
      <c r="K16" s="54">
        <v>0</v>
      </c>
      <c r="L16" s="29">
        <v>8</v>
      </c>
      <c r="M16" s="30">
        <v>6</v>
      </c>
      <c r="N16" s="31">
        <v>5</v>
      </c>
      <c r="O16" s="57">
        <v>0</v>
      </c>
      <c r="P16" s="55">
        <v>0</v>
      </c>
      <c r="Q16" s="56">
        <v>0</v>
      </c>
      <c r="R16" s="36">
        <v>0.017391304347826087</v>
      </c>
      <c r="S16" s="37">
        <v>0.013245033113</v>
      </c>
      <c r="T16" s="38">
        <v>0.013054830287</v>
      </c>
      <c r="U16" s="143">
        <v>0</v>
      </c>
      <c r="V16" s="392"/>
      <c r="W16" s="132" t="s">
        <v>11</v>
      </c>
      <c r="X16" s="29">
        <v>0</v>
      </c>
      <c r="Y16" s="30">
        <v>0</v>
      </c>
      <c r="Z16" s="30">
        <v>0</v>
      </c>
      <c r="AA16" s="30">
        <v>0</v>
      </c>
      <c r="AB16" s="30">
        <v>0</v>
      </c>
      <c r="AC16" s="54">
        <v>0</v>
      </c>
      <c r="AD16" s="29">
        <v>0</v>
      </c>
      <c r="AE16" s="30">
        <v>0</v>
      </c>
      <c r="AF16" s="54">
        <v>0</v>
      </c>
      <c r="AG16" s="29">
        <v>3</v>
      </c>
      <c r="AH16" s="30">
        <v>5</v>
      </c>
      <c r="AI16" s="31">
        <v>4</v>
      </c>
      <c r="AJ16" s="57">
        <v>0</v>
      </c>
      <c r="AK16" s="55">
        <v>0</v>
      </c>
      <c r="AL16" s="56">
        <v>0</v>
      </c>
      <c r="AM16" s="36">
        <v>0.006521739130434782</v>
      </c>
      <c r="AN16" s="37">
        <v>0.011037527594</v>
      </c>
      <c r="AO16" s="38">
        <v>0.01044386423</v>
      </c>
    </row>
    <row r="17" spans="1:41" s="143" customFormat="1" ht="13.5" customHeight="1">
      <c r="A17" s="393"/>
      <c r="B17" s="137" t="s">
        <v>12</v>
      </c>
      <c r="C17" s="43">
        <v>0</v>
      </c>
      <c r="D17" s="44">
        <v>0</v>
      </c>
      <c r="E17" s="44">
        <v>0</v>
      </c>
      <c r="F17" s="44">
        <v>0</v>
      </c>
      <c r="G17" s="44">
        <v>0</v>
      </c>
      <c r="H17" s="61">
        <v>0</v>
      </c>
      <c r="I17" s="43">
        <v>0</v>
      </c>
      <c r="J17" s="44">
        <v>0</v>
      </c>
      <c r="K17" s="61">
        <v>0</v>
      </c>
      <c r="L17" s="43">
        <v>5</v>
      </c>
      <c r="M17" s="44">
        <v>6</v>
      </c>
      <c r="N17" s="45">
        <v>6</v>
      </c>
      <c r="O17" s="64">
        <v>0</v>
      </c>
      <c r="P17" s="62">
        <v>0</v>
      </c>
      <c r="Q17" s="63">
        <v>0</v>
      </c>
      <c r="R17" s="50">
        <v>0.010869565217391304</v>
      </c>
      <c r="S17" s="51">
        <v>0.013186813187</v>
      </c>
      <c r="T17" s="52">
        <v>0.014492753623</v>
      </c>
      <c r="U17" s="143">
        <v>0</v>
      </c>
      <c r="V17" s="393"/>
      <c r="W17" s="137" t="s">
        <v>12</v>
      </c>
      <c r="X17" s="43">
        <v>0</v>
      </c>
      <c r="Y17" s="44">
        <v>0</v>
      </c>
      <c r="Z17" s="44">
        <v>0</v>
      </c>
      <c r="AA17" s="44">
        <v>0</v>
      </c>
      <c r="AB17" s="44">
        <v>0</v>
      </c>
      <c r="AC17" s="61">
        <v>0</v>
      </c>
      <c r="AD17" s="43">
        <v>0</v>
      </c>
      <c r="AE17" s="44">
        <v>0</v>
      </c>
      <c r="AF17" s="61">
        <v>1</v>
      </c>
      <c r="AG17" s="43">
        <v>8</v>
      </c>
      <c r="AH17" s="44">
        <v>7</v>
      </c>
      <c r="AI17" s="45">
        <v>15</v>
      </c>
      <c r="AJ17" s="64">
        <v>0</v>
      </c>
      <c r="AK17" s="62">
        <v>0</v>
      </c>
      <c r="AL17" s="63">
        <v>0.16666666666666666</v>
      </c>
      <c r="AM17" s="50">
        <v>0.017391304347826087</v>
      </c>
      <c r="AN17" s="51">
        <v>0.015384615385</v>
      </c>
      <c r="AO17" s="52">
        <v>0.036231884058</v>
      </c>
    </row>
    <row r="18" spans="1:41" s="148" customFormat="1" ht="13.5" customHeight="1">
      <c r="A18" s="395">
        <v>4</v>
      </c>
      <c r="B18" s="142" t="s">
        <v>13</v>
      </c>
      <c r="C18" s="83">
        <v>0</v>
      </c>
      <c r="D18" s="84">
        <v>0</v>
      </c>
      <c r="E18" s="84">
        <v>0</v>
      </c>
      <c r="F18" s="84">
        <v>0</v>
      </c>
      <c r="G18" s="84">
        <v>0</v>
      </c>
      <c r="H18" s="85">
        <v>0</v>
      </c>
      <c r="I18" s="83">
        <v>0</v>
      </c>
      <c r="J18" s="84">
        <v>1</v>
      </c>
      <c r="K18" s="85">
        <v>0</v>
      </c>
      <c r="L18" s="83">
        <v>7</v>
      </c>
      <c r="M18" s="84">
        <v>6</v>
      </c>
      <c r="N18" s="144">
        <v>3</v>
      </c>
      <c r="O18" s="89">
        <v>0</v>
      </c>
      <c r="P18" s="87">
        <v>0.16666666666666666</v>
      </c>
      <c r="Q18" s="88">
        <v>0</v>
      </c>
      <c r="R18" s="145">
        <v>0.015384615384615385</v>
      </c>
      <c r="S18" s="146">
        <v>0.013186813187</v>
      </c>
      <c r="T18" s="147">
        <v>0.006880733945</v>
      </c>
      <c r="U18" s="148">
        <v>0</v>
      </c>
      <c r="V18" s="395">
        <v>4</v>
      </c>
      <c r="W18" s="142" t="s">
        <v>13</v>
      </c>
      <c r="X18" s="83">
        <v>0</v>
      </c>
      <c r="Y18" s="84">
        <v>0</v>
      </c>
      <c r="Z18" s="84">
        <v>0</v>
      </c>
      <c r="AA18" s="84">
        <v>0</v>
      </c>
      <c r="AB18" s="84">
        <v>0</v>
      </c>
      <c r="AC18" s="85">
        <v>0</v>
      </c>
      <c r="AD18" s="83">
        <v>0</v>
      </c>
      <c r="AE18" s="84">
        <v>0</v>
      </c>
      <c r="AF18" s="85">
        <v>0</v>
      </c>
      <c r="AG18" s="83">
        <v>7</v>
      </c>
      <c r="AH18" s="84">
        <v>7</v>
      </c>
      <c r="AI18" s="144">
        <v>18</v>
      </c>
      <c r="AJ18" s="89">
        <v>0</v>
      </c>
      <c r="AK18" s="87">
        <v>0</v>
      </c>
      <c r="AL18" s="88">
        <v>0</v>
      </c>
      <c r="AM18" s="145">
        <v>0.015384615384615385</v>
      </c>
      <c r="AN18" s="146">
        <v>0.015384615385</v>
      </c>
      <c r="AO18" s="147">
        <v>0.04128440367</v>
      </c>
    </row>
    <row r="19" spans="1:41" s="148" customFormat="1" ht="13.5" customHeight="1">
      <c r="A19" s="392"/>
      <c r="B19" s="132" t="s">
        <v>14</v>
      </c>
      <c r="C19" s="76">
        <v>0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6">
        <v>0</v>
      </c>
      <c r="J19" s="77">
        <v>0</v>
      </c>
      <c r="K19" s="78">
        <v>0</v>
      </c>
      <c r="L19" s="76">
        <v>9</v>
      </c>
      <c r="M19" s="77">
        <v>8</v>
      </c>
      <c r="N19" s="133">
        <v>8</v>
      </c>
      <c r="O19" s="35">
        <v>0</v>
      </c>
      <c r="P19" s="33">
        <v>0</v>
      </c>
      <c r="Q19" s="34">
        <v>0</v>
      </c>
      <c r="R19" s="134">
        <v>0.019650655021834062</v>
      </c>
      <c r="S19" s="135">
        <v>0.01766004415</v>
      </c>
      <c r="T19" s="136">
        <v>0.018475750577</v>
      </c>
      <c r="U19" s="148">
        <v>0</v>
      </c>
      <c r="V19" s="392"/>
      <c r="W19" s="132" t="s">
        <v>14</v>
      </c>
      <c r="X19" s="76">
        <v>0</v>
      </c>
      <c r="Y19" s="77">
        <v>0</v>
      </c>
      <c r="Z19" s="77">
        <v>0</v>
      </c>
      <c r="AA19" s="77">
        <v>0</v>
      </c>
      <c r="AB19" s="77">
        <v>0</v>
      </c>
      <c r="AC19" s="78">
        <v>0</v>
      </c>
      <c r="AD19" s="76">
        <v>0</v>
      </c>
      <c r="AE19" s="77">
        <v>1</v>
      </c>
      <c r="AF19" s="78">
        <v>0</v>
      </c>
      <c r="AG19" s="76">
        <v>5</v>
      </c>
      <c r="AH19" s="77">
        <v>11</v>
      </c>
      <c r="AI19" s="133">
        <v>17</v>
      </c>
      <c r="AJ19" s="35">
        <v>0</v>
      </c>
      <c r="AK19" s="33">
        <v>0.16666666666666666</v>
      </c>
      <c r="AL19" s="34">
        <v>0</v>
      </c>
      <c r="AM19" s="134">
        <v>0.010917030567685589</v>
      </c>
      <c r="AN19" s="135">
        <v>0.024282560706</v>
      </c>
      <c r="AO19" s="136">
        <v>0.039260969977</v>
      </c>
    </row>
    <row r="20" spans="1:41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0</v>
      </c>
      <c r="F20" s="77">
        <v>0</v>
      </c>
      <c r="G20" s="77">
        <v>0</v>
      </c>
      <c r="H20" s="78">
        <v>0</v>
      </c>
      <c r="I20" s="76">
        <v>0</v>
      </c>
      <c r="J20" s="77">
        <v>0</v>
      </c>
      <c r="K20" s="78">
        <v>0</v>
      </c>
      <c r="L20" s="76">
        <v>11</v>
      </c>
      <c r="M20" s="77">
        <v>6</v>
      </c>
      <c r="N20" s="133">
        <v>5</v>
      </c>
      <c r="O20" s="35">
        <v>0</v>
      </c>
      <c r="P20" s="33">
        <v>0</v>
      </c>
      <c r="Q20" s="34">
        <v>0</v>
      </c>
      <c r="R20" s="134">
        <v>0.023965141612200435</v>
      </c>
      <c r="S20" s="135">
        <v>0.013129102845</v>
      </c>
      <c r="T20" s="136">
        <v>0.011337868481</v>
      </c>
      <c r="U20" s="148">
        <v>0</v>
      </c>
      <c r="V20" s="392"/>
      <c r="W20" s="132" t="s">
        <v>15</v>
      </c>
      <c r="X20" s="76">
        <v>0</v>
      </c>
      <c r="Y20" s="77">
        <v>0</v>
      </c>
      <c r="Z20" s="77">
        <v>0</v>
      </c>
      <c r="AA20" s="77">
        <v>0</v>
      </c>
      <c r="AB20" s="77">
        <v>0</v>
      </c>
      <c r="AC20" s="78">
        <v>0</v>
      </c>
      <c r="AD20" s="76">
        <v>0</v>
      </c>
      <c r="AE20" s="77">
        <v>0</v>
      </c>
      <c r="AF20" s="78">
        <v>1</v>
      </c>
      <c r="AG20" s="76">
        <v>12</v>
      </c>
      <c r="AH20" s="77">
        <v>3</v>
      </c>
      <c r="AI20" s="133">
        <v>13</v>
      </c>
      <c r="AJ20" s="35">
        <v>0</v>
      </c>
      <c r="AK20" s="33">
        <v>0</v>
      </c>
      <c r="AL20" s="34">
        <v>0.16666666666666666</v>
      </c>
      <c r="AM20" s="134">
        <v>0.026143790849673203</v>
      </c>
      <c r="AN20" s="135">
        <v>0.006564551422</v>
      </c>
      <c r="AO20" s="136">
        <v>0.02947845805</v>
      </c>
    </row>
    <row r="21" spans="1:41" s="148" customFormat="1" ht="13.5" customHeight="1">
      <c r="A21" s="393"/>
      <c r="B21" s="137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1">
        <v>0</v>
      </c>
      <c r="I21" s="79">
        <v>0</v>
      </c>
      <c r="J21" s="80">
        <v>0</v>
      </c>
      <c r="K21" s="81">
        <v>0</v>
      </c>
      <c r="L21" s="79">
        <v>8</v>
      </c>
      <c r="M21" s="80">
        <v>3</v>
      </c>
      <c r="N21" s="138">
        <v>6</v>
      </c>
      <c r="O21" s="49">
        <v>0</v>
      </c>
      <c r="P21" s="47">
        <v>0</v>
      </c>
      <c r="Q21" s="48">
        <v>0</v>
      </c>
      <c r="R21" s="139">
        <v>0.017316017316017316</v>
      </c>
      <c r="S21" s="140">
        <v>0.006564551422</v>
      </c>
      <c r="T21" s="141">
        <v>0.013605442177</v>
      </c>
      <c r="U21" s="148">
        <v>0</v>
      </c>
      <c r="V21" s="393"/>
      <c r="W21" s="137" t="s">
        <v>16</v>
      </c>
      <c r="X21" s="79">
        <v>0</v>
      </c>
      <c r="Y21" s="80">
        <v>0</v>
      </c>
      <c r="Z21" s="80">
        <v>0</v>
      </c>
      <c r="AA21" s="80">
        <v>0</v>
      </c>
      <c r="AB21" s="80">
        <v>0</v>
      </c>
      <c r="AC21" s="81">
        <v>0</v>
      </c>
      <c r="AD21" s="79">
        <v>0</v>
      </c>
      <c r="AE21" s="80">
        <v>0</v>
      </c>
      <c r="AF21" s="81">
        <v>1</v>
      </c>
      <c r="AG21" s="79">
        <v>6</v>
      </c>
      <c r="AH21" s="80">
        <v>9</v>
      </c>
      <c r="AI21" s="138">
        <v>10</v>
      </c>
      <c r="AJ21" s="49">
        <v>0</v>
      </c>
      <c r="AK21" s="47">
        <v>0</v>
      </c>
      <c r="AL21" s="48">
        <v>0.16666666666666666</v>
      </c>
      <c r="AM21" s="139">
        <v>0.012987012987012988</v>
      </c>
      <c r="AN21" s="140">
        <v>0.019693654267</v>
      </c>
      <c r="AO21" s="141">
        <v>0.022675736961</v>
      </c>
    </row>
    <row r="22" spans="1:41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5">
        <v>0</v>
      </c>
      <c r="I22" s="83">
        <v>0</v>
      </c>
      <c r="J22" s="84">
        <v>0</v>
      </c>
      <c r="K22" s="85">
        <v>0</v>
      </c>
      <c r="L22" s="83">
        <v>8</v>
      </c>
      <c r="M22" s="84">
        <v>10</v>
      </c>
      <c r="N22" s="144">
        <v>4</v>
      </c>
      <c r="O22" s="89">
        <v>0</v>
      </c>
      <c r="P22" s="87">
        <v>0</v>
      </c>
      <c r="Q22" s="88">
        <v>0</v>
      </c>
      <c r="R22" s="145">
        <v>0.0175054704595186</v>
      </c>
      <c r="S22" s="146">
        <v>0.021834061135</v>
      </c>
      <c r="T22" s="147">
        <v>0.009049773756</v>
      </c>
      <c r="U22" s="148">
        <v>0</v>
      </c>
      <c r="V22" s="395">
        <v>5</v>
      </c>
      <c r="W22" s="142" t="s">
        <v>17</v>
      </c>
      <c r="X22" s="83">
        <v>0</v>
      </c>
      <c r="Y22" s="84">
        <v>0</v>
      </c>
      <c r="Z22" s="84">
        <v>0</v>
      </c>
      <c r="AA22" s="84">
        <v>0</v>
      </c>
      <c r="AB22" s="84">
        <v>0</v>
      </c>
      <c r="AC22" s="85">
        <v>0</v>
      </c>
      <c r="AD22" s="83">
        <v>0</v>
      </c>
      <c r="AE22" s="84">
        <v>0</v>
      </c>
      <c r="AF22" s="85">
        <v>0</v>
      </c>
      <c r="AG22" s="83">
        <v>12</v>
      </c>
      <c r="AH22" s="84">
        <v>4</v>
      </c>
      <c r="AI22" s="144">
        <v>5</v>
      </c>
      <c r="AJ22" s="89">
        <v>0</v>
      </c>
      <c r="AK22" s="87">
        <v>0</v>
      </c>
      <c r="AL22" s="88">
        <v>0</v>
      </c>
      <c r="AM22" s="145">
        <v>0.0262582056892779</v>
      </c>
      <c r="AN22" s="146">
        <v>0.008733624454</v>
      </c>
      <c r="AO22" s="147">
        <v>0.011312217195</v>
      </c>
    </row>
    <row r="23" spans="1:41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0</v>
      </c>
      <c r="F23" s="77">
        <v>0</v>
      </c>
      <c r="G23" s="77">
        <v>0</v>
      </c>
      <c r="H23" s="78">
        <v>0</v>
      </c>
      <c r="I23" s="76">
        <v>0</v>
      </c>
      <c r="J23" s="77">
        <v>0</v>
      </c>
      <c r="K23" s="78">
        <v>1</v>
      </c>
      <c r="L23" s="76">
        <v>16</v>
      </c>
      <c r="M23" s="77">
        <v>8</v>
      </c>
      <c r="N23" s="133">
        <v>6</v>
      </c>
      <c r="O23" s="35">
        <v>0</v>
      </c>
      <c r="P23" s="33">
        <v>0</v>
      </c>
      <c r="Q23" s="34">
        <v>0.16666666666666666</v>
      </c>
      <c r="R23" s="134">
        <v>0.034782608695652174</v>
      </c>
      <c r="S23" s="135">
        <v>0.01750547046</v>
      </c>
      <c r="T23" s="136">
        <v>0.013483146067</v>
      </c>
      <c r="U23" s="148">
        <v>0</v>
      </c>
      <c r="V23" s="392"/>
      <c r="W23" s="132" t="s">
        <v>18</v>
      </c>
      <c r="X23" s="76">
        <v>0</v>
      </c>
      <c r="Y23" s="77">
        <v>0</v>
      </c>
      <c r="Z23" s="77">
        <v>0</v>
      </c>
      <c r="AA23" s="77">
        <v>0</v>
      </c>
      <c r="AB23" s="77">
        <v>0</v>
      </c>
      <c r="AC23" s="78">
        <v>0</v>
      </c>
      <c r="AD23" s="76">
        <v>0</v>
      </c>
      <c r="AE23" s="77">
        <v>0</v>
      </c>
      <c r="AF23" s="78">
        <v>0</v>
      </c>
      <c r="AG23" s="76">
        <v>10</v>
      </c>
      <c r="AH23" s="77">
        <v>9</v>
      </c>
      <c r="AI23" s="133">
        <v>14</v>
      </c>
      <c r="AJ23" s="35">
        <v>0</v>
      </c>
      <c r="AK23" s="33">
        <v>0</v>
      </c>
      <c r="AL23" s="34">
        <v>0</v>
      </c>
      <c r="AM23" s="134">
        <v>0.021739130434782608</v>
      </c>
      <c r="AN23" s="135">
        <v>0.019693654267</v>
      </c>
      <c r="AO23" s="136">
        <v>0.031460674157</v>
      </c>
    </row>
    <row r="24" spans="1:41" s="148" customFormat="1" ht="13.5" customHeight="1">
      <c r="A24" s="392"/>
      <c r="B24" s="132" t="s">
        <v>19</v>
      </c>
      <c r="C24" s="76">
        <v>0</v>
      </c>
      <c r="D24" s="77">
        <v>0</v>
      </c>
      <c r="E24" s="77">
        <v>0</v>
      </c>
      <c r="F24" s="77">
        <v>0</v>
      </c>
      <c r="G24" s="77">
        <v>0</v>
      </c>
      <c r="H24" s="78">
        <v>0</v>
      </c>
      <c r="I24" s="76">
        <v>0</v>
      </c>
      <c r="J24" s="77">
        <v>0</v>
      </c>
      <c r="K24" s="78">
        <v>1</v>
      </c>
      <c r="L24" s="76">
        <v>7</v>
      </c>
      <c r="M24" s="77">
        <v>8</v>
      </c>
      <c r="N24" s="133">
        <v>4</v>
      </c>
      <c r="O24" s="35">
        <v>0</v>
      </c>
      <c r="P24" s="33">
        <v>0</v>
      </c>
      <c r="Q24" s="34">
        <v>0.16666666666666666</v>
      </c>
      <c r="R24" s="134">
        <v>0.015151515151515152</v>
      </c>
      <c r="S24" s="135">
        <v>0.0174291939</v>
      </c>
      <c r="T24" s="136">
        <v>0.008948545861</v>
      </c>
      <c r="U24" s="148">
        <v>0</v>
      </c>
      <c r="V24" s="392"/>
      <c r="W24" s="132" t="s">
        <v>19</v>
      </c>
      <c r="X24" s="76">
        <v>0</v>
      </c>
      <c r="Y24" s="77">
        <v>0</v>
      </c>
      <c r="Z24" s="77">
        <v>0</v>
      </c>
      <c r="AA24" s="77">
        <v>0</v>
      </c>
      <c r="AB24" s="77">
        <v>0</v>
      </c>
      <c r="AC24" s="78">
        <v>0</v>
      </c>
      <c r="AD24" s="76">
        <v>0</v>
      </c>
      <c r="AE24" s="77">
        <v>0</v>
      </c>
      <c r="AF24" s="78">
        <v>0</v>
      </c>
      <c r="AG24" s="76">
        <v>15</v>
      </c>
      <c r="AH24" s="77">
        <v>7</v>
      </c>
      <c r="AI24" s="133">
        <v>11</v>
      </c>
      <c r="AJ24" s="35">
        <v>0</v>
      </c>
      <c r="AK24" s="33">
        <v>0</v>
      </c>
      <c r="AL24" s="34">
        <v>0</v>
      </c>
      <c r="AM24" s="134">
        <v>0.032467532467532464</v>
      </c>
      <c r="AN24" s="135">
        <v>0.015250544662</v>
      </c>
      <c r="AO24" s="136">
        <v>0.024608501119</v>
      </c>
    </row>
    <row r="25" spans="1:41" s="148" customFormat="1" ht="13.5" customHeight="1">
      <c r="A25" s="392"/>
      <c r="B25" s="132" t="s">
        <v>20</v>
      </c>
      <c r="C25" s="76">
        <v>0</v>
      </c>
      <c r="D25" s="77">
        <v>0</v>
      </c>
      <c r="E25" s="77">
        <v>0</v>
      </c>
      <c r="F25" s="77">
        <v>0</v>
      </c>
      <c r="G25" s="77">
        <v>0</v>
      </c>
      <c r="H25" s="78">
        <v>0</v>
      </c>
      <c r="I25" s="76">
        <v>0</v>
      </c>
      <c r="J25" s="77">
        <v>0</v>
      </c>
      <c r="K25" s="78">
        <v>0</v>
      </c>
      <c r="L25" s="76">
        <v>7</v>
      </c>
      <c r="M25" s="77">
        <v>9</v>
      </c>
      <c r="N25" s="133">
        <v>5</v>
      </c>
      <c r="O25" s="35">
        <v>0</v>
      </c>
      <c r="P25" s="33">
        <v>0</v>
      </c>
      <c r="Q25" s="34">
        <v>0</v>
      </c>
      <c r="R25" s="134">
        <v>0.015250544662309368</v>
      </c>
      <c r="S25" s="135">
        <v>0.019607843137</v>
      </c>
      <c r="T25" s="136">
        <v>0.011135857461</v>
      </c>
      <c r="U25" s="148">
        <v>0</v>
      </c>
      <c r="V25" s="392"/>
      <c r="W25" s="132" t="s">
        <v>20</v>
      </c>
      <c r="X25" s="76">
        <v>0</v>
      </c>
      <c r="Y25" s="77">
        <v>0</v>
      </c>
      <c r="Z25" s="77">
        <v>0</v>
      </c>
      <c r="AA25" s="77">
        <v>0</v>
      </c>
      <c r="AB25" s="77">
        <v>0</v>
      </c>
      <c r="AC25" s="78">
        <v>1</v>
      </c>
      <c r="AD25" s="76">
        <v>1</v>
      </c>
      <c r="AE25" s="77">
        <v>0</v>
      </c>
      <c r="AF25" s="78">
        <v>0</v>
      </c>
      <c r="AG25" s="76">
        <v>17</v>
      </c>
      <c r="AH25" s="77">
        <v>12</v>
      </c>
      <c r="AI25" s="133">
        <v>9</v>
      </c>
      <c r="AJ25" s="35">
        <v>0.16666666666666666</v>
      </c>
      <c r="AK25" s="33">
        <v>0</v>
      </c>
      <c r="AL25" s="34">
        <v>0</v>
      </c>
      <c r="AM25" s="134">
        <v>0.037037037037037035</v>
      </c>
      <c r="AN25" s="135">
        <v>0.02614379085</v>
      </c>
      <c r="AO25" s="136">
        <v>0.02004454343</v>
      </c>
    </row>
    <row r="26" spans="1:41" s="148" customFormat="1" ht="13.5" customHeight="1">
      <c r="A26" s="393"/>
      <c r="B26" s="137" t="s">
        <v>21</v>
      </c>
      <c r="C26" s="79">
        <v>0</v>
      </c>
      <c r="D26" s="80">
        <v>0</v>
      </c>
      <c r="E26" s="80">
        <v>0</v>
      </c>
      <c r="F26" s="80">
        <v>0</v>
      </c>
      <c r="G26" s="80">
        <v>0</v>
      </c>
      <c r="H26" s="81">
        <v>0</v>
      </c>
      <c r="I26" s="79">
        <v>0</v>
      </c>
      <c r="J26" s="80">
        <v>0</v>
      </c>
      <c r="K26" s="81">
        <v>1</v>
      </c>
      <c r="L26" s="79">
        <v>5</v>
      </c>
      <c r="M26" s="80">
        <v>7</v>
      </c>
      <c r="N26" s="138">
        <v>7</v>
      </c>
      <c r="O26" s="49">
        <v>0</v>
      </c>
      <c r="P26" s="47">
        <v>0</v>
      </c>
      <c r="Q26" s="48">
        <v>0.16666666666666666</v>
      </c>
      <c r="R26" s="139">
        <v>0.010845986984815618</v>
      </c>
      <c r="S26" s="140">
        <v>0.015151515152</v>
      </c>
      <c r="T26" s="141">
        <v>0.015521064302</v>
      </c>
      <c r="U26" s="148">
        <v>0</v>
      </c>
      <c r="V26" s="393"/>
      <c r="W26" s="137" t="s">
        <v>21</v>
      </c>
      <c r="X26" s="79">
        <v>0</v>
      </c>
      <c r="Y26" s="80">
        <v>0</v>
      </c>
      <c r="Z26" s="80">
        <v>0</v>
      </c>
      <c r="AA26" s="80">
        <v>0</v>
      </c>
      <c r="AB26" s="80">
        <v>0</v>
      </c>
      <c r="AC26" s="81">
        <v>0</v>
      </c>
      <c r="AD26" s="79">
        <v>0</v>
      </c>
      <c r="AE26" s="80">
        <v>0</v>
      </c>
      <c r="AF26" s="81">
        <v>4</v>
      </c>
      <c r="AG26" s="79">
        <v>17</v>
      </c>
      <c r="AH26" s="80">
        <v>14</v>
      </c>
      <c r="AI26" s="138">
        <v>30</v>
      </c>
      <c r="AJ26" s="49">
        <v>0</v>
      </c>
      <c r="AK26" s="47">
        <v>0</v>
      </c>
      <c r="AL26" s="48">
        <v>0.6666666666666666</v>
      </c>
      <c r="AM26" s="139">
        <v>0.0368763557483731</v>
      </c>
      <c r="AN26" s="140">
        <v>0.030303030303</v>
      </c>
      <c r="AO26" s="141">
        <v>0.066518847007</v>
      </c>
    </row>
    <row r="27" spans="1:41" s="148" customFormat="1" ht="13.5" customHeight="1">
      <c r="A27" s="392">
        <v>6</v>
      </c>
      <c r="B27" s="132" t="s">
        <v>22</v>
      </c>
      <c r="C27" s="76">
        <v>0</v>
      </c>
      <c r="D27" s="77">
        <v>0</v>
      </c>
      <c r="E27" s="77">
        <v>0</v>
      </c>
      <c r="F27" s="77">
        <v>0</v>
      </c>
      <c r="G27" s="77">
        <v>0</v>
      </c>
      <c r="H27" s="78">
        <v>0</v>
      </c>
      <c r="I27" s="76">
        <v>0</v>
      </c>
      <c r="J27" s="77">
        <v>0</v>
      </c>
      <c r="K27" s="78">
        <v>0</v>
      </c>
      <c r="L27" s="76">
        <v>5</v>
      </c>
      <c r="M27" s="77">
        <v>4</v>
      </c>
      <c r="N27" s="133">
        <v>8</v>
      </c>
      <c r="O27" s="35">
        <v>0</v>
      </c>
      <c r="P27" s="33">
        <v>0</v>
      </c>
      <c r="Q27" s="34">
        <v>0</v>
      </c>
      <c r="R27" s="134">
        <v>0.010845986984815618</v>
      </c>
      <c r="S27" s="135">
        <v>0.008620689655</v>
      </c>
      <c r="T27" s="136">
        <v>0.017699115044</v>
      </c>
      <c r="U27" s="148">
        <v>0</v>
      </c>
      <c r="V27" s="392">
        <v>6</v>
      </c>
      <c r="W27" s="132" t="s">
        <v>22</v>
      </c>
      <c r="X27" s="76">
        <v>0</v>
      </c>
      <c r="Y27" s="77">
        <v>0</v>
      </c>
      <c r="Z27" s="77">
        <v>0</v>
      </c>
      <c r="AA27" s="77">
        <v>0</v>
      </c>
      <c r="AB27" s="77">
        <v>0</v>
      </c>
      <c r="AC27" s="78">
        <v>1</v>
      </c>
      <c r="AD27" s="76">
        <v>1</v>
      </c>
      <c r="AE27" s="77">
        <v>0</v>
      </c>
      <c r="AF27" s="78">
        <v>2</v>
      </c>
      <c r="AG27" s="76">
        <v>12</v>
      </c>
      <c r="AH27" s="77">
        <v>25</v>
      </c>
      <c r="AI27" s="133">
        <v>27</v>
      </c>
      <c r="AJ27" s="35">
        <v>0.16666666666666666</v>
      </c>
      <c r="AK27" s="33">
        <v>0</v>
      </c>
      <c r="AL27" s="34">
        <v>0.3333333333333333</v>
      </c>
      <c r="AM27" s="134">
        <v>0.026030368763557483</v>
      </c>
      <c r="AN27" s="135">
        <v>0.053879310345</v>
      </c>
      <c r="AO27" s="136">
        <v>0.059734513274</v>
      </c>
    </row>
    <row r="28" spans="1:41" s="148" customFormat="1" ht="13.5" customHeight="1">
      <c r="A28" s="392"/>
      <c r="B28" s="132" t="s">
        <v>23</v>
      </c>
      <c r="C28" s="76">
        <v>0</v>
      </c>
      <c r="D28" s="77">
        <v>0</v>
      </c>
      <c r="E28" s="77">
        <v>0</v>
      </c>
      <c r="F28" s="77">
        <v>0</v>
      </c>
      <c r="G28" s="77">
        <v>0</v>
      </c>
      <c r="H28" s="78">
        <v>0</v>
      </c>
      <c r="I28" s="76">
        <v>0</v>
      </c>
      <c r="J28" s="77">
        <v>0</v>
      </c>
      <c r="K28" s="78">
        <v>0</v>
      </c>
      <c r="L28" s="76">
        <v>7</v>
      </c>
      <c r="M28" s="77">
        <v>4</v>
      </c>
      <c r="N28" s="133">
        <v>8</v>
      </c>
      <c r="O28" s="35">
        <v>0</v>
      </c>
      <c r="P28" s="33">
        <v>0</v>
      </c>
      <c r="Q28" s="34">
        <v>0</v>
      </c>
      <c r="R28" s="134">
        <v>0.015217391304347827</v>
      </c>
      <c r="S28" s="135">
        <v>0.008583690987</v>
      </c>
      <c r="T28" s="136">
        <v>0.01766004415</v>
      </c>
      <c r="U28" s="148">
        <v>0</v>
      </c>
      <c r="V28" s="392"/>
      <c r="W28" s="132" t="s">
        <v>23</v>
      </c>
      <c r="X28" s="76">
        <v>0</v>
      </c>
      <c r="Y28" s="77">
        <v>0</v>
      </c>
      <c r="Z28" s="77">
        <v>1</v>
      </c>
      <c r="AA28" s="77">
        <v>0</v>
      </c>
      <c r="AB28" s="77">
        <v>0</v>
      </c>
      <c r="AC28" s="78">
        <v>1</v>
      </c>
      <c r="AD28" s="76">
        <v>2</v>
      </c>
      <c r="AE28" s="77">
        <v>0</v>
      </c>
      <c r="AF28" s="78">
        <v>1</v>
      </c>
      <c r="AG28" s="76">
        <v>14</v>
      </c>
      <c r="AH28" s="77">
        <v>9</v>
      </c>
      <c r="AI28" s="133">
        <v>22</v>
      </c>
      <c r="AJ28" s="35">
        <v>0.3333333333333333</v>
      </c>
      <c r="AK28" s="33">
        <v>0</v>
      </c>
      <c r="AL28" s="34">
        <v>0.16666666666666666</v>
      </c>
      <c r="AM28" s="134">
        <v>0.030434782608695653</v>
      </c>
      <c r="AN28" s="135">
        <v>0.019313304721</v>
      </c>
      <c r="AO28" s="136">
        <v>0.048565121413</v>
      </c>
    </row>
    <row r="29" spans="1:41" s="148" customFormat="1" ht="13.5" customHeight="1">
      <c r="A29" s="392"/>
      <c r="B29" s="132" t="s">
        <v>24</v>
      </c>
      <c r="C29" s="76">
        <v>0</v>
      </c>
      <c r="D29" s="77">
        <v>0</v>
      </c>
      <c r="E29" s="77">
        <v>1</v>
      </c>
      <c r="F29" s="77">
        <v>0</v>
      </c>
      <c r="G29" s="77">
        <v>0</v>
      </c>
      <c r="H29" s="78">
        <v>0</v>
      </c>
      <c r="I29" s="76">
        <v>1</v>
      </c>
      <c r="J29" s="77">
        <v>0</v>
      </c>
      <c r="K29" s="78">
        <v>1</v>
      </c>
      <c r="L29" s="76">
        <v>10</v>
      </c>
      <c r="M29" s="77">
        <v>3</v>
      </c>
      <c r="N29" s="133">
        <v>11</v>
      </c>
      <c r="O29" s="35">
        <v>0.16666666666666666</v>
      </c>
      <c r="P29" s="33">
        <v>0</v>
      </c>
      <c r="Q29" s="34">
        <v>0.16666666666666666</v>
      </c>
      <c r="R29" s="134">
        <v>0.021645021645021644</v>
      </c>
      <c r="S29" s="135">
        <v>0.00643776824</v>
      </c>
      <c r="T29" s="136">
        <v>0.024498886414</v>
      </c>
      <c r="U29" s="148">
        <v>0</v>
      </c>
      <c r="V29" s="392"/>
      <c r="W29" s="132" t="s">
        <v>24</v>
      </c>
      <c r="X29" s="76">
        <v>0</v>
      </c>
      <c r="Y29" s="77">
        <v>0</v>
      </c>
      <c r="Z29" s="77">
        <v>0</v>
      </c>
      <c r="AA29" s="77">
        <v>0</v>
      </c>
      <c r="AB29" s="77">
        <v>0</v>
      </c>
      <c r="AC29" s="78">
        <v>0</v>
      </c>
      <c r="AD29" s="76">
        <v>0</v>
      </c>
      <c r="AE29" s="77">
        <v>0</v>
      </c>
      <c r="AF29" s="78">
        <v>0</v>
      </c>
      <c r="AG29" s="76">
        <v>15</v>
      </c>
      <c r="AH29" s="77">
        <v>13</v>
      </c>
      <c r="AI29" s="133">
        <v>41</v>
      </c>
      <c r="AJ29" s="35">
        <v>0</v>
      </c>
      <c r="AK29" s="33">
        <v>0</v>
      </c>
      <c r="AL29" s="34">
        <v>0</v>
      </c>
      <c r="AM29" s="134">
        <v>0.032467532467532464</v>
      </c>
      <c r="AN29" s="135">
        <v>0.027896995708</v>
      </c>
      <c r="AO29" s="136">
        <v>0.09131403118</v>
      </c>
    </row>
    <row r="30" spans="1:41" s="148" customFormat="1" ht="13.5" customHeight="1">
      <c r="A30" s="393"/>
      <c r="B30" s="137" t="s">
        <v>25</v>
      </c>
      <c r="C30" s="79">
        <v>0</v>
      </c>
      <c r="D30" s="80">
        <v>0</v>
      </c>
      <c r="E30" s="80">
        <v>0</v>
      </c>
      <c r="F30" s="80">
        <v>0</v>
      </c>
      <c r="G30" s="80">
        <v>0</v>
      </c>
      <c r="H30" s="81">
        <v>0</v>
      </c>
      <c r="I30" s="79">
        <v>0</v>
      </c>
      <c r="J30" s="80">
        <v>0</v>
      </c>
      <c r="K30" s="81">
        <v>0</v>
      </c>
      <c r="L30" s="79">
        <v>6</v>
      </c>
      <c r="M30" s="80">
        <v>10</v>
      </c>
      <c r="N30" s="138">
        <v>8</v>
      </c>
      <c r="O30" s="49">
        <v>0</v>
      </c>
      <c r="P30" s="47">
        <v>0</v>
      </c>
      <c r="Q30" s="48">
        <v>0</v>
      </c>
      <c r="R30" s="139">
        <v>0.013043478260869565</v>
      </c>
      <c r="S30" s="140">
        <v>0.021367521368</v>
      </c>
      <c r="T30" s="141">
        <v>0.01766004415</v>
      </c>
      <c r="U30" s="148">
        <v>0</v>
      </c>
      <c r="V30" s="393"/>
      <c r="W30" s="137" t="s">
        <v>25</v>
      </c>
      <c r="X30" s="79">
        <v>0</v>
      </c>
      <c r="Y30" s="80">
        <v>0</v>
      </c>
      <c r="Z30" s="80">
        <v>0</v>
      </c>
      <c r="AA30" s="80">
        <v>1</v>
      </c>
      <c r="AB30" s="80">
        <v>0</v>
      </c>
      <c r="AC30" s="81">
        <v>1</v>
      </c>
      <c r="AD30" s="79">
        <v>2</v>
      </c>
      <c r="AE30" s="80">
        <v>0</v>
      </c>
      <c r="AF30" s="81">
        <v>0</v>
      </c>
      <c r="AG30" s="79">
        <v>32</v>
      </c>
      <c r="AH30" s="80">
        <v>15</v>
      </c>
      <c r="AI30" s="138">
        <v>38</v>
      </c>
      <c r="AJ30" s="49">
        <v>0.3333333333333333</v>
      </c>
      <c r="AK30" s="47">
        <v>0</v>
      </c>
      <c r="AL30" s="48">
        <v>0</v>
      </c>
      <c r="AM30" s="139">
        <v>0.06956521739130435</v>
      </c>
      <c r="AN30" s="140">
        <v>0.032051282051</v>
      </c>
      <c r="AO30" s="141">
        <v>0.083885209713</v>
      </c>
    </row>
    <row r="31" spans="1:41" s="148" customFormat="1" ht="13.5" customHeight="1">
      <c r="A31" s="395">
        <v>7</v>
      </c>
      <c r="B31" s="142" t="s">
        <v>26</v>
      </c>
      <c r="C31" s="83">
        <v>0</v>
      </c>
      <c r="D31" s="84">
        <v>0</v>
      </c>
      <c r="E31" s="84">
        <v>1</v>
      </c>
      <c r="F31" s="84">
        <v>0</v>
      </c>
      <c r="G31" s="84">
        <v>0</v>
      </c>
      <c r="H31" s="85">
        <v>1</v>
      </c>
      <c r="I31" s="83">
        <v>2</v>
      </c>
      <c r="J31" s="84">
        <v>0</v>
      </c>
      <c r="K31" s="85">
        <v>0</v>
      </c>
      <c r="L31" s="83">
        <v>8</v>
      </c>
      <c r="M31" s="84">
        <v>9</v>
      </c>
      <c r="N31" s="144">
        <v>4</v>
      </c>
      <c r="O31" s="89">
        <v>0.3333333333333333</v>
      </c>
      <c r="P31" s="87">
        <v>0</v>
      </c>
      <c r="Q31" s="88">
        <v>0</v>
      </c>
      <c r="R31" s="145">
        <v>0.017391304347826087</v>
      </c>
      <c r="S31" s="146">
        <v>0.01935483871</v>
      </c>
      <c r="T31" s="147">
        <v>0.008888888889</v>
      </c>
      <c r="U31" s="148">
        <v>0</v>
      </c>
      <c r="V31" s="395">
        <v>7</v>
      </c>
      <c r="W31" s="142" t="s">
        <v>26</v>
      </c>
      <c r="X31" s="83">
        <v>0</v>
      </c>
      <c r="Y31" s="84">
        <v>0</v>
      </c>
      <c r="Z31" s="84">
        <v>0</v>
      </c>
      <c r="AA31" s="84">
        <v>0</v>
      </c>
      <c r="AB31" s="84">
        <v>0</v>
      </c>
      <c r="AC31" s="85">
        <v>2</v>
      </c>
      <c r="AD31" s="83">
        <v>2</v>
      </c>
      <c r="AE31" s="84">
        <v>0</v>
      </c>
      <c r="AF31" s="85">
        <v>0</v>
      </c>
      <c r="AG31" s="83">
        <v>17</v>
      </c>
      <c r="AH31" s="84">
        <v>13</v>
      </c>
      <c r="AI31" s="144">
        <v>36</v>
      </c>
      <c r="AJ31" s="89">
        <v>0.3333333333333333</v>
      </c>
      <c r="AK31" s="87">
        <v>0</v>
      </c>
      <c r="AL31" s="88">
        <v>0</v>
      </c>
      <c r="AM31" s="145">
        <v>0.03695652173913044</v>
      </c>
      <c r="AN31" s="146">
        <v>0.027956989247</v>
      </c>
      <c r="AO31" s="147">
        <v>0.08</v>
      </c>
    </row>
    <row r="32" spans="1:41" s="148" customFormat="1" ht="13.5" customHeight="1">
      <c r="A32" s="392"/>
      <c r="B32" s="132" t="s">
        <v>27</v>
      </c>
      <c r="C32" s="76">
        <v>0</v>
      </c>
      <c r="D32" s="77">
        <v>0</v>
      </c>
      <c r="E32" s="77">
        <v>0</v>
      </c>
      <c r="F32" s="77">
        <v>0</v>
      </c>
      <c r="G32" s="77">
        <v>0</v>
      </c>
      <c r="H32" s="78">
        <v>0</v>
      </c>
      <c r="I32" s="76">
        <v>0</v>
      </c>
      <c r="J32" s="77">
        <v>0</v>
      </c>
      <c r="K32" s="78">
        <v>1</v>
      </c>
      <c r="L32" s="76">
        <v>11</v>
      </c>
      <c r="M32" s="77">
        <v>7</v>
      </c>
      <c r="N32" s="133">
        <v>6</v>
      </c>
      <c r="O32" s="35">
        <v>0</v>
      </c>
      <c r="P32" s="33">
        <v>0</v>
      </c>
      <c r="Q32" s="34">
        <v>0.16666666666666666</v>
      </c>
      <c r="R32" s="134">
        <v>0.023809523809523808</v>
      </c>
      <c r="S32" s="135">
        <v>0.015053763441</v>
      </c>
      <c r="T32" s="136">
        <v>0.013274336283</v>
      </c>
      <c r="U32" s="148">
        <v>0</v>
      </c>
      <c r="V32" s="392"/>
      <c r="W32" s="132" t="s">
        <v>27</v>
      </c>
      <c r="X32" s="76">
        <v>0</v>
      </c>
      <c r="Y32" s="77">
        <v>0</v>
      </c>
      <c r="Z32" s="77">
        <v>0</v>
      </c>
      <c r="AA32" s="77">
        <v>0</v>
      </c>
      <c r="AB32" s="77">
        <v>0</v>
      </c>
      <c r="AC32" s="78">
        <v>0</v>
      </c>
      <c r="AD32" s="76">
        <v>0</v>
      </c>
      <c r="AE32" s="77">
        <v>0</v>
      </c>
      <c r="AF32" s="78">
        <v>0</v>
      </c>
      <c r="AG32" s="76">
        <v>28</v>
      </c>
      <c r="AH32" s="77">
        <v>18</v>
      </c>
      <c r="AI32" s="133">
        <v>50</v>
      </c>
      <c r="AJ32" s="35">
        <v>0</v>
      </c>
      <c r="AK32" s="33">
        <v>0</v>
      </c>
      <c r="AL32" s="34">
        <v>0</v>
      </c>
      <c r="AM32" s="134">
        <v>0.06060606060606061</v>
      </c>
      <c r="AN32" s="135">
        <v>0.038709677419</v>
      </c>
      <c r="AO32" s="136">
        <v>0.110619469027</v>
      </c>
    </row>
    <row r="33" spans="1:41" s="148" customFormat="1" ht="13.5" customHeight="1">
      <c r="A33" s="392"/>
      <c r="B33" s="132" t="s">
        <v>28</v>
      </c>
      <c r="C33" s="76">
        <v>0</v>
      </c>
      <c r="D33" s="77">
        <v>0</v>
      </c>
      <c r="E33" s="77">
        <v>0</v>
      </c>
      <c r="F33" s="77">
        <v>1</v>
      </c>
      <c r="G33" s="77">
        <v>0</v>
      </c>
      <c r="H33" s="78">
        <v>0</v>
      </c>
      <c r="I33" s="76">
        <v>1</v>
      </c>
      <c r="J33" s="77">
        <v>0</v>
      </c>
      <c r="K33" s="78">
        <v>0</v>
      </c>
      <c r="L33" s="76">
        <v>3</v>
      </c>
      <c r="M33" s="77">
        <v>5</v>
      </c>
      <c r="N33" s="133">
        <v>10</v>
      </c>
      <c r="O33" s="35">
        <v>0.16666666666666666</v>
      </c>
      <c r="P33" s="33">
        <v>0</v>
      </c>
      <c r="Q33" s="34">
        <v>0</v>
      </c>
      <c r="R33" s="134">
        <v>0.006607929515418502</v>
      </c>
      <c r="S33" s="135">
        <v>0.010706638116</v>
      </c>
      <c r="T33" s="136">
        <v>0.022123893805</v>
      </c>
      <c r="U33" s="148">
        <v>0</v>
      </c>
      <c r="V33" s="392"/>
      <c r="W33" s="132" t="s">
        <v>28</v>
      </c>
      <c r="X33" s="76">
        <v>0</v>
      </c>
      <c r="Y33" s="77">
        <v>1</v>
      </c>
      <c r="Z33" s="77">
        <v>0</v>
      </c>
      <c r="AA33" s="77">
        <v>0</v>
      </c>
      <c r="AB33" s="77">
        <v>0</v>
      </c>
      <c r="AC33" s="78">
        <v>1</v>
      </c>
      <c r="AD33" s="76">
        <v>2</v>
      </c>
      <c r="AE33" s="77">
        <v>0</v>
      </c>
      <c r="AF33" s="78">
        <v>0</v>
      </c>
      <c r="AG33" s="76">
        <v>31</v>
      </c>
      <c r="AH33" s="77">
        <v>22</v>
      </c>
      <c r="AI33" s="133">
        <v>47</v>
      </c>
      <c r="AJ33" s="35">
        <v>0.3333333333333333</v>
      </c>
      <c r="AK33" s="33">
        <v>0</v>
      </c>
      <c r="AL33" s="34">
        <v>0</v>
      </c>
      <c r="AM33" s="134">
        <v>0.06828193832599119</v>
      </c>
      <c r="AN33" s="135">
        <v>0.047109207709</v>
      </c>
      <c r="AO33" s="136">
        <v>0.103982300885</v>
      </c>
    </row>
    <row r="34" spans="1:41" s="148" customFormat="1" ht="13.5" customHeight="1">
      <c r="A34" s="392"/>
      <c r="B34" s="132" t="s">
        <v>29</v>
      </c>
      <c r="C34" s="76">
        <v>0</v>
      </c>
      <c r="D34" s="77">
        <v>0</v>
      </c>
      <c r="E34" s="77">
        <v>0</v>
      </c>
      <c r="F34" s="77">
        <v>0</v>
      </c>
      <c r="G34" s="77">
        <v>0</v>
      </c>
      <c r="H34" s="78">
        <v>0</v>
      </c>
      <c r="I34" s="76">
        <v>0</v>
      </c>
      <c r="J34" s="77">
        <v>0</v>
      </c>
      <c r="K34" s="78">
        <v>0</v>
      </c>
      <c r="L34" s="76">
        <v>4</v>
      </c>
      <c r="M34" s="77">
        <v>5</v>
      </c>
      <c r="N34" s="133">
        <v>8</v>
      </c>
      <c r="O34" s="35">
        <v>0</v>
      </c>
      <c r="P34" s="33">
        <v>0</v>
      </c>
      <c r="Q34" s="34">
        <v>0</v>
      </c>
      <c r="R34" s="134">
        <v>0.008639308855291577</v>
      </c>
      <c r="S34" s="135">
        <v>0.010706638116</v>
      </c>
      <c r="T34" s="136">
        <v>0.017738359202</v>
      </c>
      <c r="U34" s="148">
        <v>0</v>
      </c>
      <c r="V34" s="392"/>
      <c r="W34" s="132" t="s">
        <v>29</v>
      </c>
      <c r="X34" s="76">
        <v>0</v>
      </c>
      <c r="Y34" s="77">
        <v>0</v>
      </c>
      <c r="Z34" s="77">
        <v>0</v>
      </c>
      <c r="AA34" s="77">
        <v>0</v>
      </c>
      <c r="AB34" s="77">
        <v>0</v>
      </c>
      <c r="AC34" s="78">
        <v>2</v>
      </c>
      <c r="AD34" s="76">
        <v>2</v>
      </c>
      <c r="AE34" s="77">
        <v>0</v>
      </c>
      <c r="AF34" s="78">
        <v>1</v>
      </c>
      <c r="AG34" s="76">
        <v>32</v>
      </c>
      <c r="AH34" s="77">
        <v>35</v>
      </c>
      <c r="AI34" s="133">
        <v>83</v>
      </c>
      <c r="AJ34" s="35">
        <v>0.3333333333333333</v>
      </c>
      <c r="AK34" s="33">
        <v>0</v>
      </c>
      <c r="AL34" s="34">
        <v>0.16666666666666666</v>
      </c>
      <c r="AM34" s="134">
        <v>0.06911447084233262</v>
      </c>
      <c r="AN34" s="135">
        <v>0.074946466809</v>
      </c>
      <c r="AO34" s="136">
        <v>0.184035476718</v>
      </c>
    </row>
    <row r="35" spans="1:41" s="148" customFormat="1" ht="13.5" customHeight="1">
      <c r="A35" s="393"/>
      <c r="B35" s="137" t="s">
        <v>30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1">
        <v>0</v>
      </c>
      <c r="I35" s="79">
        <v>0</v>
      </c>
      <c r="J35" s="80">
        <v>0</v>
      </c>
      <c r="K35" s="81">
        <v>0</v>
      </c>
      <c r="L35" s="79">
        <v>12</v>
      </c>
      <c r="M35" s="80">
        <v>7</v>
      </c>
      <c r="N35" s="138">
        <v>9</v>
      </c>
      <c r="O35" s="49">
        <v>0</v>
      </c>
      <c r="P35" s="47">
        <v>0</v>
      </c>
      <c r="Q35" s="48">
        <v>0</v>
      </c>
      <c r="R35" s="139">
        <v>0.025974025974025976</v>
      </c>
      <c r="S35" s="140">
        <v>0.015053763441</v>
      </c>
      <c r="T35" s="141">
        <v>0.019911504425</v>
      </c>
      <c r="U35" s="148">
        <v>0</v>
      </c>
      <c r="V35" s="393"/>
      <c r="W35" s="137" t="s">
        <v>30</v>
      </c>
      <c r="X35" s="79">
        <v>0</v>
      </c>
      <c r="Y35" s="80">
        <v>0</v>
      </c>
      <c r="Z35" s="80">
        <v>0</v>
      </c>
      <c r="AA35" s="80">
        <v>0</v>
      </c>
      <c r="AB35" s="80">
        <v>0</v>
      </c>
      <c r="AC35" s="81">
        <v>0</v>
      </c>
      <c r="AD35" s="79">
        <v>0</v>
      </c>
      <c r="AE35" s="80">
        <v>0</v>
      </c>
      <c r="AF35" s="81">
        <v>0</v>
      </c>
      <c r="AG35" s="79">
        <v>24</v>
      </c>
      <c r="AH35" s="80">
        <v>22</v>
      </c>
      <c r="AI35" s="138">
        <v>69</v>
      </c>
      <c r="AJ35" s="49">
        <v>0</v>
      </c>
      <c r="AK35" s="47">
        <v>0</v>
      </c>
      <c r="AL35" s="48">
        <v>0</v>
      </c>
      <c r="AM35" s="139">
        <v>0.05194805194805195</v>
      </c>
      <c r="AN35" s="140">
        <v>0.047311827957</v>
      </c>
      <c r="AO35" s="141">
        <v>0.152654867257</v>
      </c>
    </row>
    <row r="36" spans="1:41" s="148" customFormat="1" ht="13.5" customHeight="1">
      <c r="A36" s="392">
        <v>8</v>
      </c>
      <c r="B36" s="132" t="s">
        <v>31</v>
      </c>
      <c r="C36" s="76">
        <v>0</v>
      </c>
      <c r="D36" s="77">
        <v>0</v>
      </c>
      <c r="E36" s="77">
        <v>0</v>
      </c>
      <c r="F36" s="77">
        <v>0</v>
      </c>
      <c r="G36" s="77">
        <v>0</v>
      </c>
      <c r="H36" s="78">
        <v>0</v>
      </c>
      <c r="I36" s="76">
        <v>0</v>
      </c>
      <c r="J36" s="77">
        <v>0</v>
      </c>
      <c r="K36" s="78">
        <v>0</v>
      </c>
      <c r="L36" s="76">
        <v>3</v>
      </c>
      <c r="M36" s="77">
        <v>7</v>
      </c>
      <c r="N36" s="133">
        <v>9</v>
      </c>
      <c r="O36" s="35">
        <v>0</v>
      </c>
      <c r="P36" s="33">
        <v>0</v>
      </c>
      <c r="Q36" s="34">
        <v>0</v>
      </c>
      <c r="R36" s="134">
        <v>0.006493506493506494</v>
      </c>
      <c r="S36" s="135">
        <v>0.015118790497</v>
      </c>
      <c r="T36" s="136">
        <v>0.019955654102</v>
      </c>
      <c r="U36" s="148">
        <v>0</v>
      </c>
      <c r="V36" s="392">
        <v>8</v>
      </c>
      <c r="W36" s="132" t="s">
        <v>31</v>
      </c>
      <c r="X36" s="76">
        <v>0</v>
      </c>
      <c r="Y36" s="77">
        <v>0</v>
      </c>
      <c r="Z36" s="77">
        <v>0</v>
      </c>
      <c r="AA36" s="77">
        <v>0</v>
      </c>
      <c r="AB36" s="77">
        <v>0</v>
      </c>
      <c r="AC36" s="78">
        <v>2</v>
      </c>
      <c r="AD36" s="76">
        <v>2</v>
      </c>
      <c r="AE36" s="77">
        <v>0</v>
      </c>
      <c r="AF36" s="78">
        <v>0</v>
      </c>
      <c r="AG36" s="76">
        <v>32</v>
      </c>
      <c r="AH36" s="77">
        <v>30</v>
      </c>
      <c r="AI36" s="133">
        <v>52</v>
      </c>
      <c r="AJ36" s="35">
        <v>0.3333333333333333</v>
      </c>
      <c r="AK36" s="33">
        <v>0</v>
      </c>
      <c r="AL36" s="34">
        <v>0</v>
      </c>
      <c r="AM36" s="134">
        <v>0.06926406926406926</v>
      </c>
      <c r="AN36" s="135">
        <v>0.064794816415</v>
      </c>
      <c r="AO36" s="136">
        <v>0.115299334812</v>
      </c>
    </row>
    <row r="37" spans="1:41" s="148" customFormat="1" ht="13.5" customHeight="1">
      <c r="A37" s="392"/>
      <c r="B37" s="132" t="s">
        <v>32</v>
      </c>
      <c r="C37" s="76">
        <v>0</v>
      </c>
      <c r="D37" s="77">
        <v>0</v>
      </c>
      <c r="E37" s="77">
        <v>0</v>
      </c>
      <c r="F37" s="77">
        <v>0</v>
      </c>
      <c r="G37" s="77">
        <v>0</v>
      </c>
      <c r="H37" s="78">
        <v>0</v>
      </c>
      <c r="I37" s="76">
        <v>0</v>
      </c>
      <c r="J37" s="77">
        <v>0</v>
      </c>
      <c r="K37" s="78">
        <v>0</v>
      </c>
      <c r="L37" s="76">
        <v>6</v>
      </c>
      <c r="M37" s="77">
        <v>6</v>
      </c>
      <c r="N37" s="133">
        <v>6</v>
      </c>
      <c r="O37" s="35">
        <v>0</v>
      </c>
      <c r="P37" s="33">
        <v>0</v>
      </c>
      <c r="Q37" s="34">
        <v>0</v>
      </c>
      <c r="R37" s="134">
        <v>0.013015184381778741</v>
      </c>
      <c r="S37" s="135">
        <v>0.012903225806</v>
      </c>
      <c r="T37" s="136">
        <v>0.013245033113</v>
      </c>
      <c r="U37" s="148">
        <v>0</v>
      </c>
      <c r="V37" s="392"/>
      <c r="W37" s="132" t="s">
        <v>32</v>
      </c>
      <c r="X37" s="76">
        <v>0</v>
      </c>
      <c r="Y37" s="77">
        <v>0</v>
      </c>
      <c r="Z37" s="77">
        <v>0</v>
      </c>
      <c r="AA37" s="77">
        <v>0</v>
      </c>
      <c r="AB37" s="77">
        <v>0</v>
      </c>
      <c r="AC37" s="78">
        <v>0</v>
      </c>
      <c r="AD37" s="76">
        <v>0</v>
      </c>
      <c r="AE37" s="77">
        <v>0</v>
      </c>
      <c r="AF37" s="78">
        <v>0</v>
      </c>
      <c r="AG37" s="76">
        <v>21</v>
      </c>
      <c r="AH37" s="77">
        <v>32</v>
      </c>
      <c r="AI37" s="133">
        <v>37</v>
      </c>
      <c r="AJ37" s="35">
        <v>0</v>
      </c>
      <c r="AK37" s="33">
        <v>0</v>
      </c>
      <c r="AL37" s="34">
        <v>0</v>
      </c>
      <c r="AM37" s="134">
        <v>0.0455531453362256</v>
      </c>
      <c r="AN37" s="135">
        <v>0.068817204301</v>
      </c>
      <c r="AO37" s="136">
        <v>0.081677704194</v>
      </c>
    </row>
    <row r="38" spans="1:41" s="148" customFormat="1" ht="13.5" customHeight="1">
      <c r="A38" s="392"/>
      <c r="B38" s="132" t="s">
        <v>33</v>
      </c>
      <c r="C38" s="76">
        <v>0</v>
      </c>
      <c r="D38" s="77">
        <v>0</v>
      </c>
      <c r="E38" s="77">
        <v>0</v>
      </c>
      <c r="F38" s="77">
        <v>0</v>
      </c>
      <c r="G38" s="77">
        <v>0</v>
      </c>
      <c r="H38" s="78">
        <v>0</v>
      </c>
      <c r="I38" s="76">
        <v>0</v>
      </c>
      <c r="J38" s="77">
        <v>0</v>
      </c>
      <c r="K38" s="78">
        <v>0</v>
      </c>
      <c r="L38" s="76">
        <v>10</v>
      </c>
      <c r="M38" s="77">
        <v>5</v>
      </c>
      <c r="N38" s="133">
        <v>12</v>
      </c>
      <c r="O38" s="35">
        <v>0</v>
      </c>
      <c r="P38" s="33">
        <v>0</v>
      </c>
      <c r="Q38" s="34">
        <v>0</v>
      </c>
      <c r="R38" s="134">
        <v>0.02188183807439825</v>
      </c>
      <c r="S38" s="135">
        <v>0.010706638116</v>
      </c>
      <c r="T38" s="136">
        <v>0.026548672566</v>
      </c>
      <c r="U38" s="148">
        <v>0</v>
      </c>
      <c r="V38" s="392"/>
      <c r="W38" s="132" t="s">
        <v>33</v>
      </c>
      <c r="X38" s="76">
        <v>0</v>
      </c>
      <c r="Y38" s="77">
        <v>0</v>
      </c>
      <c r="Z38" s="77">
        <v>0</v>
      </c>
      <c r="AA38" s="77">
        <v>0</v>
      </c>
      <c r="AB38" s="77">
        <v>0</v>
      </c>
      <c r="AC38" s="78">
        <v>0</v>
      </c>
      <c r="AD38" s="76">
        <v>0</v>
      </c>
      <c r="AE38" s="77">
        <v>0</v>
      </c>
      <c r="AF38" s="78">
        <v>0</v>
      </c>
      <c r="AG38" s="76">
        <v>18</v>
      </c>
      <c r="AH38" s="77">
        <v>30</v>
      </c>
      <c r="AI38" s="133">
        <v>34</v>
      </c>
      <c r="AJ38" s="35">
        <v>0</v>
      </c>
      <c r="AK38" s="33">
        <v>0</v>
      </c>
      <c r="AL38" s="34">
        <v>0</v>
      </c>
      <c r="AM38" s="134">
        <v>0.03938730853391685</v>
      </c>
      <c r="AN38" s="135">
        <v>0.064239828694</v>
      </c>
      <c r="AO38" s="136">
        <v>0.075221238938</v>
      </c>
    </row>
    <row r="39" spans="1:41" s="148" customFormat="1" ht="13.5" customHeight="1">
      <c r="A39" s="393"/>
      <c r="B39" s="137" t="s">
        <v>34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1">
        <v>0</v>
      </c>
      <c r="I39" s="79">
        <v>0</v>
      </c>
      <c r="J39" s="80">
        <v>0</v>
      </c>
      <c r="K39" s="81">
        <v>0</v>
      </c>
      <c r="L39" s="79">
        <v>7</v>
      </c>
      <c r="M39" s="80">
        <v>10</v>
      </c>
      <c r="N39" s="138">
        <v>4</v>
      </c>
      <c r="O39" s="49">
        <v>0</v>
      </c>
      <c r="P39" s="47">
        <v>0</v>
      </c>
      <c r="Q39" s="48">
        <v>0</v>
      </c>
      <c r="R39" s="139">
        <v>0.015184381778741865</v>
      </c>
      <c r="S39" s="140">
        <v>0.021551724138</v>
      </c>
      <c r="T39" s="141">
        <v>0.008849557522</v>
      </c>
      <c r="U39" s="148">
        <v>0</v>
      </c>
      <c r="V39" s="393"/>
      <c r="W39" s="137" t="s">
        <v>34</v>
      </c>
      <c r="X39" s="79">
        <v>0</v>
      </c>
      <c r="Y39" s="80">
        <v>0</v>
      </c>
      <c r="Z39" s="80">
        <v>0</v>
      </c>
      <c r="AA39" s="80">
        <v>0</v>
      </c>
      <c r="AB39" s="80">
        <v>0</v>
      </c>
      <c r="AC39" s="81">
        <v>0</v>
      </c>
      <c r="AD39" s="79">
        <v>0</v>
      </c>
      <c r="AE39" s="80">
        <v>0</v>
      </c>
      <c r="AF39" s="81">
        <v>0</v>
      </c>
      <c r="AG39" s="79">
        <v>21</v>
      </c>
      <c r="AH39" s="80">
        <v>29</v>
      </c>
      <c r="AI39" s="138">
        <v>36</v>
      </c>
      <c r="AJ39" s="49">
        <v>0</v>
      </c>
      <c r="AK39" s="47">
        <v>0</v>
      </c>
      <c r="AL39" s="48">
        <v>0</v>
      </c>
      <c r="AM39" s="139">
        <v>0.0455531453362256</v>
      </c>
      <c r="AN39" s="140">
        <v>0.0625</v>
      </c>
      <c r="AO39" s="141">
        <v>0.079646017699</v>
      </c>
    </row>
    <row r="40" spans="1:41" s="148" customFormat="1" ht="13.5" customHeight="1">
      <c r="A40" s="395">
        <v>9</v>
      </c>
      <c r="B40" s="142" t="s">
        <v>35</v>
      </c>
      <c r="C40" s="83">
        <v>0</v>
      </c>
      <c r="D40" s="84">
        <v>0</v>
      </c>
      <c r="E40" s="84">
        <v>0</v>
      </c>
      <c r="F40" s="84">
        <v>0</v>
      </c>
      <c r="G40" s="84">
        <v>0</v>
      </c>
      <c r="H40" s="85">
        <v>0</v>
      </c>
      <c r="I40" s="83">
        <v>0</v>
      </c>
      <c r="J40" s="84">
        <v>0</v>
      </c>
      <c r="K40" s="85">
        <v>0</v>
      </c>
      <c r="L40" s="83">
        <v>8</v>
      </c>
      <c r="M40" s="84">
        <v>12</v>
      </c>
      <c r="N40" s="144">
        <v>6</v>
      </c>
      <c r="O40" s="89">
        <v>0</v>
      </c>
      <c r="P40" s="87">
        <v>0</v>
      </c>
      <c r="Q40" s="88">
        <v>0</v>
      </c>
      <c r="R40" s="145">
        <v>0.017429193899782137</v>
      </c>
      <c r="S40" s="146">
        <v>0.025862068966</v>
      </c>
      <c r="T40" s="147">
        <v>0.013303769401</v>
      </c>
      <c r="U40" s="148">
        <v>0</v>
      </c>
      <c r="V40" s="395">
        <v>9</v>
      </c>
      <c r="W40" s="142" t="s">
        <v>35</v>
      </c>
      <c r="X40" s="83">
        <v>0</v>
      </c>
      <c r="Y40" s="84">
        <v>0</v>
      </c>
      <c r="Z40" s="84">
        <v>0</v>
      </c>
      <c r="AA40" s="84">
        <v>0</v>
      </c>
      <c r="AB40" s="84">
        <v>0</v>
      </c>
      <c r="AC40" s="85">
        <v>0</v>
      </c>
      <c r="AD40" s="83">
        <v>0</v>
      </c>
      <c r="AE40" s="84">
        <v>0</v>
      </c>
      <c r="AF40" s="85">
        <v>0</v>
      </c>
      <c r="AG40" s="83">
        <v>19</v>
      </c>
      <c r="AH40" s="84">
        <v>40</v>
      </c>
      <c r="AI40" s="144">
        <v>38</v>
      </c>
      <c r="AJ40" s="89">
        <v>0</v>
      </c>
      <c r="AK40" s="87">
        <v>0</v>
      </c>
      <c r="AL40" s="88">
        <v>0</v>
      </c>
      <c r="AM40" s="145">
        <v>0.04139433551198257</v>
      </c>
      <c r="AN40" s="146">
        <v>0.086206896552</v>
      </c>
      <c r="AO40" s="147">
        <v>0.084257206208</v>
      </c>
    </row>
    <row r="41" spans="1:41" s="148" customFormat="1" ht="13.5" customHeight="1">
      <c r="A41" s="392"/>
      <c r="B41" s="132" t="s">
        <v>36</v>
      </c>
      <c r="C41" s="76">
        <v>0</v>
      </c>
      <c r="D41" s="77">
        <v>0</v>
      </c>
      <c r="E41" s="77">
        <v>0</v>
      </c>
      <c r="F41" s="77">
        <v>0</v>
      </c>
      <c r="G41" s="77">
        <v>0</v>
      </c>
      <c r="H41" s="78">
        <v>0</v>
      </c>
      <c r="I41" s="76">
        <v>0</v>
      </c>
      <c r="J41" s="77">
        <v>0</v>
      </c>
      <c r="K41" s="78">
        <v>0</v>
      </c>
      <c r="L41" s="76">
        <v>5</v>
      </c>
      <c r="M41" s="77">
        <v>10</v>
      </c>
      <c r="N41" s="133">
        <v>4</v>
      </c>
      <c r="O41" s="35">
        <v>0</v>
      </c>
      <c r="P41" s="33">
        <v>0</v>
      </c>
      <c r="Q41" s="34">
        <v>0</v>
      </c>
      <c r="R41" s="134">
        <v>0.01098901098901099</v>
      </c>
      <c r="S41" s="135">
        <v>0.021551724138</v>
      </c>
      <c r="T41" s="136">
        <v>0.008849557522</v>
      </c>
      <c r="U41" s="148">
        <v>0</v>
      </c>
      <c r="V41" s="392"/>
      <c r="W41" s="132" t="s">
        <v>36</v>
      </c>
      <c r="X41" s="76">
        <v>0</v>
      </c>
      <c r="Y41" s="77">
        <v>0</v>
      </c>
      <c r="Z41" s="77">
        <v>0</v>
      </c>
      <c r="AA41" s="77">
        <v>0</v>
      </c>
      <c r="AB41" s="77">
        <v>0</v>
      </c>
      <c r="AC41" s="78">
        <v>0</v>
      </c>
      <c r="AD41" s="76">
        <v>0</v>
      </c>
      <c r="AE41" s="77">
        <v>0</v>
      </c>
      <c r="AF41" s="78">
        <v>0</v>
      </c>
      <c r="AG41" s="76">
        <v>25</v>
      </c>
      <c r="AH41" s="77">
        <v>34</v>
      </c>
      <c r="AI41" s="133">
        <v>30</v>
      </c>
      <c r="AJ41" s="35">
        <v>0</v>
      </c>
      <c r="AK41" s="33">
        <v>0</v>
      </c>
      <c r="AL41" s="34">
        <v>0</v>
      </c>
      <c r="AM41" s="134">
        <v>0.054945054945054944</v>
      </c>
      <c r="AN41" s="135">
        <v>0.073275862069</v>
      </c>
      <c r="AO41" s="136">
        <v>0.066371681416</v>
      </c>
    </row>
    <row r="42" spans="1:41" s="148" customFormat="1" ht="13.5" customHeight="1">
      <c r="A42" s="392"/>
      <c r="B42" s="132" t="s">
        <v>37</v>
      </c>
      <c r="C42" s="76">
        <v>0</v>
      </c>
      <c r="D42" s="77">
        <v>0</v>
      </c>
      <c r="E42" s="77">
        <v>0</v>
      </c>
      <c r="F42" s="77">
        <v>0</v>
      </c>
      <c r="G42" s="77">
        <v>0</v>
      </c>
      <c r="H42" s="78">
        <v>0</v>
      </c>
      <c r="I42" s="76">
        <v>0</v>
      </c>
      <c r="J42" s="77">
        <v>0</v>
      </c>
      <c r="K42" s="78">
        <v>0</v>
      </c>
      <c r="L42" s="76">
        <v>3</v>
      </c>
      <c r="M42" s="77">
        <v>3</v>
      </c>
      <c r="N42" s="133">
        <v>3</v>
      </c>
      <c r="O42" s="35">
        <v>0</v>
      </c>
      <c r="P42" s="33">
        <v>0</v>
      </c>
      <c r="Q42" s="34">
        <v>0</v>
      </c>
      <c r="R42" s="134">
        <v>0.006493506493506494</v>
      </c>
      <c r="S42" s="135">
        <v>0.006479481641</v>
      </c>
      <c r="T42" s="136">
        <v>0.006622516556</v>
      </c>
      <c r="U42" s="148">
        <v>0</v>
      </c>
      <c r="V42" s="392"/>
      <c r="W42" s="132" t="s">
        <v>37</v>
      </c>
      <c r="X42" s="76">
        <v>0</v>
      </c>
      <c r="Y42" s="77">
        <v>0</v>
      </c>
      <c r="Z42" s="77">
        <v>0</v>
      </c>
      <c r="AA42" s="77">
        <v>0</v>
      </c>
      <c r="AB42" s="77">
        <v>0</v>
      </c>
      <c r="AC42" s="78">
        <v>1</v>
      </c>
      <c r="AD42" s="76">
        <v>1</v>
      </c>
      <c r="AE42" s="77">
        <v>0</v>
      </c>
      <c r="AF42" s="78">
        <v>0</v>
      </c>
      <c r="AG42" s="76">
        <v>19</v>
      </c>
      <c r="AH42" s="77">
        <v>26</v>
      </c>
      <c r="AI42" s="133">
        <v>28</v>
      </c>
      <c r="AJ42" s="35">
        <v>0.16666666666666666</v>
      </c>
      <c r="AK42" s="33">
        <v>0</v>
      </c>
      <c r="AL42" s="34">
        <v>0</v>
      </c>
      <c r="AM42" s="134">
        <v>0.04112554112554113</v>
      </c>
      <c r="AN42" s="135">
        <v>0.056155507559</v>
      </c>
      <c r="AO42" s="136">
        <v>0.061810154525</v>
      </c>
    </row>
    <row r="43" spans="1:41" s="148" customFormat="1" ht="13.5" customHeight="1">
      <c r="A43" s="393"/>
      <c r="B43" s="137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1">
        <v>0</v>
      </c>
      <c r="I43" s="79">
        <v>0</v>
      </c>
      <c r="J43" s="80">
        <v>0</v>
      </c>
      <c r="K43" s="81">
        <v>0</v>
      </c>
      <c r="L43" s="79">
        <v>4</v>
      </c>
      <c r="M43" s="80">
        <v>7</v>
      </c>
      <c r="N43" s="138">
        <v>10</v>
      </c>
      <c r="O43" s="49">
        <v>0</v>
      </c>
      <c r="P43" s="47">
        <v>0</v>
      </c>
      <c r="Q43" s="48">
        <v>0</v>
      </c>
      <c r="R43" s="139">
        <v>0.008714596949891068</v>
      </c>
      <c r="S43" s="140">
        <v>0.015151515152</v>
      </c>
      <c r="T43" s="141">
        <v>0.022123893805</v>
      </c>
      <c r="U43" s="148">
        <v>0</v>
      </c>
      <c r="V43" s="393"/>
      <c r="W43" s="137" t="s">
        <v>38</v>
      </c>
      <c r="X43" s="79">
        <v>0</v>
      </c>
      <c r="Y43" s="80">
        <v>0</v>
      </c>
      <c r="Z43" s="80">
        <v>0</v>
      </c>
      <c r="AA43" s="80">
        <v>0</v>
      </c>
      <c r="AB43" s="80">
        <v>0</v>
      </c>
      <c r="AC43" s="81">
        <v>0</v>
      </c>
      <c r="AD43" s="79">
        <v>0</v>
      </c>
      <c r="AE43" s="80">
        <v>0</v>
      </c>
      <c r="AF43" s="81">
        <v>0</v>
      </c>
      <c r="AG43" s="79">
        <v>18</v>
      </c>
      <c r="AH43" s="80">
        <v>30</v>
      </c>
      <c r="AI43" s="138">
        <v>22</v>
      </c>
      <c r="AJ43" s="49">
        <v>0</v>
      </c>
      <c r="AK43" s="47">
        <v>0</v>
      </c>
      <c r="AL43" s="48">
        <v>0</v>
      </c>
      <c r="AM43" s="139">
        <v>0.0392156862745098</v>
      </c>
      <c r="AN43" s="140">
        <v>0.064935064935</v>
      </c>
      <c r="AO43" s="141">
        <v>0.048672566372</v>
      </c>
    </row>
    <row r="44" spans="1:41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0</v>
      </c>
      <c r="F44" s="84">
        <v>0</v>
      </c>
      <c r="G44" s="84">
        <v>0</v>
      </c>
      <c r="H44" s="85">
        <v>0</v>
      </c>
      <c r="I44" s="83">
        <v>0</v>
      </c>
      <c r="J44" s="84">
        <v>0</v>
      </c>
      <c r="K44" s="85">
        <v>0</v>
      </c>
      <c r="L44" s="83">
        <v>14</v>
      </c>
      <c r="M44" s="84">
        <v>13</v>
      </c>
      <c r="N44" s="144">
        <v>5</v>
      </c>
      <c r="O44" s="89">
        <v>0</v>
      </c>
      <c r="P44" s="87">
        <v>0</v>
      </c>
      <c r="Q44" s="88">
        <v>0</v>
      </c>
      <c r="R44" s="145">
        <v>0.030303030303030304</v>
      </c>
      <c r="S44" s="146">
        <v>0.028138528139</v>
      </c>
      <c r="T44" s="147">
        <v>0.011111111111</v>
      </c>
      <c r="U44" s="148">
        <v>0</v>
      </c>
      <c r="V44" s="395">
        <v>10</v>
      </c>
      <c r="W44" s="142" t="s">
        <v>39</v>
      </c>
      <c r="X44" s="83">
        <v>0</v>
      </c>
      <c r="Y44" s="84">
        <v>0</v>
      </c>
      <c r="Z44" s="84">
        <v>1</v>
      </c>
      <c r="AA44" s="84">
        <v>0</v>
      </c>
      <c r="AB44" s="84">
        <v>0</v>
      </c>
      <c r="AC44" s="85">
        <v>0</v>
      </c>
      <c r="AD44" s="83">
        <v>1</v>
      </c>
      <c r="AE44" s="84">
        <v>0</v>
      </c>
      <c r="AF44" s="85">
        <v>1</v>
      </c>
      <c r="AG44" s="83">
        <v>16</v>
      </c>
      <c r="AH44" s="84">
        <v>33</v>
      </c>
      <c r="AI44" s="144">
        <v>11</v>
      </c>
      <c r="AJ44" s="89">
        <v>0.16666666666666666</v>
      </c>
      <c r="AK44" s="87">
        <v>0</v>
      </c>
      <c r="AL44" s="88">
        <v>0.16666666666666666</v>
      </c>
      <c r="AM44" s="145">
        <v>0.03463203463203463</v>
      </c>
      <c r="AN44" s="146">
        <v>0.071428571429</v>
      </c>
      <c r="AO44" s="147">
        <v>0.024444444444</v>
      </c>
    </row>
    <row r="45" spans="1:41" s="148" customFormat="1" ht="13.5" customHeight="1">
      <c r="A45" s="392"/>
      <c r="B45" s="132" t="s">
        <v>40</v>
      </c>
      <c r="C45" s="76">
        <v>0</v>
      </c>
      <c r="D45" s="77">
        <v>0</v>
      </c>
      <c r="E45" s="77">
        <v>0</v>
      </c>
      <c r="F45" s="77">
        <v>0</v>
      </c>
      <c r="G45" s="77">
        <v>0</v>
      </c>
      <c r="H45" s="78">
        <v>0</v>
      </c>
      <c r="I45" s="76">
        <v>0</v>
      </c>
      <c r="J45" s="77">
        <v>0</v>
      </c>
      <c r="K45" s="78">
        <v>0</v>
      </c>
      <c r="L45" s="76">
        <v>5</v>
      </c>
      <c r="M45" s="77">
        <v>4</v>
      </c>
      <c r="N45" s="133">
        <v>4</v>
      </c>
      <c r="O45" s="35">
        <v>0</v>
      </c>
      <c r="P45" s="33">
        <v>0</v>
      </c>
      <c r="Q45" s="34">
        <v>0</v>
      </c>
      <c r="R45" s="134">
        <v>0.010845986984815618</v>
      </c>
      <c r="S45" s="135">
        <v>0.008639308855</v>
      </c>
      <c r="T45" s="136">
        <v>0.008810572687</v>
      </c>
      <c r="U45" s="148">
        <v>0</v>
      </c>
      <c r="V45" s="392"/>
      <c r="W45" s="132" t="s">
        <v>40</v>
      </c>
      <c r="X45" s="76">
        <v>0</v>
      </c>
      <c r="Y45" s="77">
        <v>0</v>
      </c>
      <c r="Z45" s="77">
        <v>0</v>
      </c>
      <c r="AA45" s="77">
        <v>0</v>
      </c>
      <c r="AB45" s="77">
        <v>0</v>
      </c>
      <c r="AC45" s="78">
        <v>0</v>
      </c>
      <c r="AD45" s="76">
        <v>0</v>
      </c>
      <c r="AE45" s="77">
        <v>0</v>
      </c>
      <c r="AF45" s="78">
        <v>0</v>
      </c>
      <c r="AG45" s="76">
        <v>9</v>
      </c>
      <c r="AH45" s="77">
        <v>24</v>
      </c>
      <c r="AI45" s="133">
        <v>25</v>
      </c>
      <c r="AJ45" s="35">
        <v>0</v>
      </c>
      <c r="AK45" s="33">
        <v>0</v>
      </c>
      <c r="AL45" s="34">
        <v>0</v>
      </c>
      <c r="AM45" s="134">
        <v>0.019522776572668113</v>
      </c>
      <c r="AN45" s="135">
        <v>0.051835853132</v>
      </c>
      <c r="AO45" s="136">
        <v>0.055066079295</v>
      </c>
    </row>
    <row r="46" spans="1:41" s="148" customFormat="1" ht="13.5" customHeight="1">
      <c r="A46" s="392"/>
      <c r="B46" s="132" t="s">
        <v>41</v>
      </c>
      <c r="C46" s="76">
        <v>0</v>
      </c>
      <c r="D46" s="77">
        <v>0</v>
      </c>
      <c r="E46" s="77">
        <v>0</v>
      </c>
      <c r="F46" s="77">
        <v>0</v>
      </c>
      <c r="G46" s="77">
        <v>0</v>
      </c>
      <c r="H46" s="78">
        <v>0</v>
      </c>
      <c r="I46" s="76">
        <v>0</v>
      </c>
      <c r="J46" s="77">
        <v>0</v>
      </c>
      <c r="K46" s="78">
        <v>0</v>
      </c>
      <c r="L46" s="76">
        <v>7</v>
      </c>
      <c r="M46" s="77">
        <v>5</v>
      </c>
      <c r="N46" s="133">
        <v>12</v>
      </c>
      <c r="O46" s="35">
        <v>0</v>
      </c>
      <c r="P46" s="33">
        <v>0</v>
      </c>
      <c r="Q46" s="34">
        <v>0</v>
      </c>
      <c r="R46" s="134">
        <v>0.015151515151515152</v>
      </c>
      <c r="S46" s="135">
        <v>0.010752688172</v>
      </c>
      <c r="T46" s="136">
        <v>0.026607538803</v>
      </c>
      <c r="U46" s="148">
        <v>0</v>
      </c>
      <c r="V46" s="392"/>
      <c r="W46" s="132" t="s">
        <v>41</v>
      </c>
      <c r="X46" s="76">
        <v>0</v>
      </c>
      <c r="Y46" s="77">
        <v>0</v>
      </c>
      <c r="Z46" s="77">
        <v>0</v>
      </c>
      <c r="AA46" s="77">
        <v>0</v>
      </c>
      <c r="AB46" s="77">
        <v>0</v>
      </c>
      <c r="AC46" s="78">
        <v>0</v>
      </c>
      <c r="AD46" s="76">
        <v>0</v>
      </c>
      <c r="AE46" s="77">
        <v>0</v>
      </c>
      <c r="AF46" s="78">
        <v>0</v>
      </c>
      <c r="AG46" s="76">
        <v>10</v>
      </c>
      <c r="AH46" s="77">
        <v>25</v>
      </c>
      <c r="AI46" s="133">
        <v>17</v>
      </c>
      <c r="AJ46" s="35">
        <v>0</v>
      </c>
      <c r="AK46" s="33">
        <v>0</v>
      </c>
      <c r="AL46" s="34">
        <v>0</v>
      </c>
      <c r="AM46" s="134">
        <v>0.021645021645021644</v>
      </c>
      <c r="AN46" s="135">
        <v>0.05376344086</v>
      </c>
      <c r="AO46" s="136">
        <v>0.037694013304</v>
      </c>
    </row>
    <row r="47" spans="1:41" s="148" customFormat="1" ht="13.5" customHeight="1">
      <c r="A47" s="392"/>
      <c r="B47" s="132" t="s">
        <v>42</v>
      </c>
      <c r="C47" s="76">
        <v>0</v>
      </c>
      <c r="D47" s="77">
        <v>0</v>
      </c>
      <c r="E47" s="77">
        <v>1</v>
      </c>
      <c r="F47" s="77">
        <v>0</v>
      </c>
      <c r="G47" s="77">
        <v>0</v>
      </c>
      <c r="H47" s="78">
        <v>0</v>
      </c>
      <c r="I47" s="76">
        <v>1</v>
      </c>
      <c r="J47" s="77">
        <v>0</v>
      </c>
      <c r="K47" s="78">
        <v>0</v>
      </c>
      <c r="L47" s="76">
        <v>15</v>
      </c>
      <c r="M47" s="77">
        <v>9</v>
      </c>
      <c r="N47" s="133">
        <v>8</v>
      </c>
      <c r="O47" s="35">
        <v>0.16666666666666666</v>
      </c>
      <c r="P47" s="33">
        <v>0</v>
      </c>
      <c r="Q47" s="34">
        <v>0</v>
      </c>
      <c r="R47" s="134">
        <v>0.03253796095444685</v>
      </c>
      <c r="S47" s="135">
        <v>0.019480519481</v>
      </c>
      <c r="T47" s="136">
        <v>0.01766004415</v>
      </c>
      <c r="U47" s="148">
        <v>0</v>
      </c>
      <c r="V47" s="392"/>
      <c r="W47" s="132" t="s">
        <v>42</v>
      </c>
      <c r="X47" s="76">
        <v>0</v>
      </c>
      <c r="Y47" s="77">
        <v>0</v>
      </c>
      <c r="Z47" s="77">
        <v>1</v>
      </c>
      <c r="AA47" s="77">
        <v>0</v>
      </c>
      <c r="AB47" s="77">
        <v>0</v>
      </c>
      <c r="AC47" s="78">
        <v>0</v>
      </c>
      <c r="AD47" s="76">
        <v>1</v>
      </c>
      <c r="AE47" s="77">
        <v>0</v>
      </c>
      <c r="AF47" s="78">
        <v>3</v>
      </c>
      <c r="AG47" s="76">
        <v>16</v>
      </c>
      <c r="AH47" s="77">
        <v>11</v>
      </c>
      <c r="AI47" s="133">
        <v>26</v>
      </c>
      <c r="AJ47" s="35">
        <v>0.16666666666666666</v>
      </c>
      <c r="AK47" s="33">
        <v>0</v>
      </c>
      <c r="AL47" s="34">
        <v>0.5</v>
      </c>
      <c r="AM47" s="134">
        <v>0.03470715835140998</v>
      </c>
      <c r="AN47" s="135">
        <v>0.02380952381</v>
      </c>
      <c r="AO47" s="136">
        <v>0.057395143488</v>
      </c>
    </row>
    <row r="48" spans="1:41" s="148" customFormat="1" ht="13.5" customHeight="1">
      <c r="A48" s="393"/>
      <c r="B48" s="137" t="s">
        <v>43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1">
        <v>0</v>
      </c>
      <c r="I48" s="79">
        <v>0</v>
      </c>
      <c r="J48" s="80">
        <v>0</v>
      </c>
      <c r="K48" s="81">
        <v>0</v>
      </c>
      <c r="L48" s="79">
        <v>10</v>
      </c>
      <c r="M48" s="80">
        <v>6</v>
      </c>
      <c r="N48" s="138">
        <v>8</v>
      </c>
      <c r="O48" s="49">
        <v>0</v>
      </c>
      <c r="P48" s="47">
        <v>0</v>
      </c>
      <c r="Q48" s="48">
        <v>0</v>
      </c>
      <c r="R48" s="139">
        <v>0.02188183807439825</v>
      </c>
      <c r="S48" s="140">
        <v>0.012903225806</v>
      </c>
      <c r="T48" s="141">
        <v>0.017621145374</v>
      </c>
      <c r="U48" s="148">
        <v>0</v>
      </c>
      <c r="V48" s="393"/>
      <c r="W48" s="137" t="s">
        <v>43</v>
      </c>
      <c r="X48" s="79">
        <v>0</v>
      </c>
      <c r="Y48" s="80">
        <v>0</v>
      </c>
      <c r="Z48" s="80">
        <v>0</v>
      </c>
      <c r="AA48" s="80">
        <v>0</v>
      </c>
      <c r="AB48" s="80">
        <v>0</v>
      </c>
      <c r="AC48" s="81">
        <v>0</v>
      </c>
      <c r="AD48" s="79">
        <v>0</v>
      </c>
      <c r="AE48" s="80">
        <v>0</v>
      </c>
      <c r="AF48" s="81">
        <v>0</v>
      </c>
      <c r="AG48" s="79">
        <v>16</v>
      </c>
      <c r="AH48" s="80">
        <v>20</v>
      </c>
      <c r="AI48" s="138">
        <v>17</v>
      </c>
      <c r="AJ48" s="49">
        <v>0</v>
      </c>
      <c r="AK48" s="47">
        <v>0</v>
      </c>
      <c r="AL48" s="48">
        <v>0</v>
      </c>
      <c r="AM48" s="139">
        <v>0.0350109409190372</v>
      </c>
      <c r="AN48" s="140">
        <v>0.043010752688</v>
      </c>
      <c r="AO48" s="141">
        <v>0.037444933921</v>
      </c>
    </row>
    <row r="49" spans="1:41" s="148" customFormat="1" ht="13.5" customHeight="1">
      <c r="A49" s="392">
        <v>11</v>
      </c>
      <c r="B49" s="132" t="s">
        <v>44</v>
      </c>
      <c r="C49" s="76">
        <v>0</v>
      </c>
      <c r="D49" s="77">
        <v>0</v>
      </c>
      <c r="E49" s="77">
        <v>0</v>
      </c>
      <c r="F49" s="77">
        <v>0</v>
      </c>
      <c r="G49" s="77">
        <v>0</v>
      </c>
      <c r="H49" s="78">
        <v>0</v>
      </c>
      <c r="I49" s="76">
        <v>0</v>
      </c>
      <c r="J49" s="77">
        <v>0</v>
      </c>
      <c r="K49" s="78">
        <v>0</v>
      </c>
      <c r="L49" s="76">
        <v>9</v>
      </c>
      <c r="M49" s="77">
        <v>14</v>
      </c>
      <c r="N49" s="133">
        <v>9</v>
      </c>
      <c r="O49" s="35">
        <v>0</v>
      </c>
      <c r="P49" s="33">
        <v>0</v>
      </c>
      <c r="Q49" s="34">
        <v>0</v>
      </c>
      <c r="R49" s="134">
        <v>0.0196078431372549</v>
      </c>
      <c r="S49" s="135">
        <v>0.030172413793</v>
      </c>
      <c r="T49" s="136">
        <v>0.019823788546</v>
      </c>
      <c r="U49" s="148">
        <v>0</v>
      </c>
      <c r="V49" s="392">
        <v>11</v>
      </c>
      <c r="W49" s="132" t="s">
        <v>44</v>
      </c>
      <c r="X49" s="76">
        <v>0</v>
      </c>
      <c r="Y49" s="77">
        <v>0</v>
      </c>
      <c r="Z49" s="77">
        <v>0</v>
      </c>
      <c r="AA49" s="77">
        <v>0</v>
      </c>
      <c r="AB49" s="77">
        <v>0</v>
      </c>
      <c r="AC49" s="78">
        <v>0</v>
      </c>
      <c r="AD49" s="76">
        <v>0</v>
      </c>
      <c r="AE49" s="77">
        <v>0</v>
      </c>
      <c r="AF49" s="78">
        <v>0</v>
      </c>
      <c r="AG49" s="76">
        <v>10</v>
      </c>
      <c r="AH49" s="77">
        <v>13</v>
      </c>
      <c r="AI49" s="133">
        <v>15</v>
      </c>
      <c r="AJ49" s="35">
        <v>0</v>
      </c>
      <c r="AK49" s="33">
        <v>0</v>
      </c>
      <c r="AL49" s="34">
        <v>0</v>
      </c>
      <c r="AM49" s="134">
        <v>0.02178649237472767</v>
      </c>
      <c r="AN49" s="135">
        <v>0.028017241379</v>
      </c>
      <c r="AO49" s="136">
        <v>0.033039647577</v>
      </c>
    </row>
    <row r="50" spans="1:41" s="148" customFormat="1" ht="13.5" customHeight="1">
      <c r="A50" s="392"/>
      <c r="B50" s="132" t="s">
        <v>45</v>
      </c>
      <c r="C50" s="76">
        <v>0</v>
      </c>
      <c r="D50" s="77">
        <v>0</v>
      </c>
      <c r="E50" s="77">
        <v>0</v>
      </c>
      <c r="F50" s="77">
        <v>0</v>
      </c>
      <c r="G50" s="77">
        <v>0</v>
      </c>
      <c r="H50" s="78">
        <v>0</v>
      </c>
      <c r="I50" s="76">
        <v>0</v>
      </c>
      <c r="J50" s="77">
        <v>0</v>
      </c>
      <c r="K50" s="78">
        <v>0</v>
      </c>
      <c r="L50" s="76">
        <v>10</v>
      </c>
      <c r="M50" s="77">
        <v>8</v>
      </c>
      <c r="N50" s="133">
        <v>11</v>
      </c>
      <c r="O50" s="35">
        <v>0</v>
      </c>
      <c r="P50" s="33">
        <v>0</v>
      </c>
      <c r="Q50" s="34">
        <v>0</v>
      </c>
      <c r="R50" s="134">
        <v>0.021739130434782608</v>
      </c>
      <c r="S50" s="135">
        <v>0.017316017316</v>
      </c>
      <c r="T50" s="136">
        <v>0.024122807018</v>
      </c>
      <c r="U50" s="148">
        <v>0</v>
      </c>
      <c r="V50" s="392"/>
      <c r="W50" s="132" t="s">
        <v>45</v>
      </c>
      <c r="X50" s="76">
        <v>0</v>
      </c>
      <c r="Y50" s="77">
        <v>0</v>
      </c>
      <c r="Z50" s="77">
        <v>0</v>
      </c>
      <c r="AA50" s="77">
        <v>0</v>
      </c>
      <c r="AB50" s="77">
        <v>0</v>
      </c>
      <c r="AC50" s="78">
        <v>0</v>
      </c>
      <c r="AD50" s="76">
        <v>0</v>
      </c>
      <c r="AE50" s="77">
        <v>0</v>
      </c>
      <c r="AF50" s="78">
        <v>0</v>
      </c>
      <c r="AG50" s="76">
        <v>8</v>
      </c>
      <c r="AH50" s="77">
        <v>11</v>
      </c>
      <c r="AI50" s="133">
        <v>12</v>
      </c>
      <c r="AJ50" s="35">
        <v>0</v>
      </c>
      <c r="AK50" s="33">
        <v>0</v>
      </c>
      <c r="AL50" s="34">
        <v>0</v>
      </c>
      <c r="AM50" s="134">
        <v>0.017391304347826087</v>
      </c>
      <c r="AN50" s="135">
        <v>0.02380952381</v>
      </c>
      <c r="AO50" s="136">
        <v>0.026315789474</v>
      </c>
    </row>
    <row r="51" spans="1:41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0</v>
      </c>
      <c r="F51" s="77">
        <v>0</v>
      </c>
      <c r="G51" s="77">
        <v>0</v>
      </c>
      <c r="H51" s="78">
        <v>0</v>
      </c>
      <c r="I51" s="76">
        <v>0</v>
      </c>
      <c r="J51" s="77">
        <v>0</v>
      </c>
      <c r="K51" s="78">
        <v>0</v>
      </c>
      <c r="L51" s="76">
        <v>5</v>
      </c>
      <c r="M51" s="77">
        <v>7</v>
      </c>
      <c r="N51" s="133">
        <v>11</v>
      </c>
      <c r="O51" s="35">
        <v>0</v>
      </c>
      <c r="P51" s="33">
        <v>0</v>
      </c>
      <c r="Q51" s="34">
        <v>0</v>
      </c>
      <c r="R51" s="134">
        <v>0.010845986984815618</v>
      </c>
      <c r="S51" s="135">
        <v>0.015118790497</v>
      </c>
      <c r="T51" s="136">
        <v>0.024122807018</v>
      </c>
      <c r="U51" s="148">
        <v>0</v>
      </c>
      <c r="V51" s="392"/>
      <c r="W51" s="132" t="s">
        <v>46</v>
      </c>
      <c r="X51" s="76">
        <v>0</v>
      </c>
      <c r="Y51" s="77">
        <v>0</v>
      </c>
      <c r="Z51" s="77">
        <v>0</v>
      </c>
      <c r="AA51" s="77">
        <v>0</v>
      </c>
      <c r="AB51" s="77">
        <v>0</v>
      </c>
      <c r="AC51" s="78">
        <v>0</v>
      </c>
      <c r="AD51" s="76">
        <v>0</v>
      </c>
      <c r="AE51" s="77">
        <v>0</v>
      </c>
      <c r="AF51" s="78">
        <v>0</v>
      </c>
      <c r="AG51" s="76">
        <v>7</v>
      </c>
      <c r="AH51" s="77">
        <v>9</v>
      </c>
      <c r="AI51" s="133">
        <v>9</v>
      </c>
      <c r="AJ51" s="35">
        <v>0</v>
      </c>
      <c r="AK51" s="33">
        <v>0</v>
      </c>
      <c r="AL51" s="34">
        <v>0</v>
      </c>
      <c r="AM51" s="134">
        <v>0.015184381778741865</v>
      </c>
      <c r="AN51" s="135">
        <v>0.019438444924</v>
      </c>
      <c r="AO51" s="136">
        <v>0.019736842105</v>
      </c>
    </row>
    <row r="52" spans="1:41" s="148" customFormat="1" ht="13.5" customHeight="1">
      <c r="A52" s="393"/>
      <c r="B52" s="137" t="s">
        <v>47</v>
      </c>
      <c r="C52" s="79">
        <v>0</v>
      </c>
      <c r="D52" s="80">
        <v>0</v>
      </c>
      <c r="E52" s="80">
        <v>0</v>
      </c>
      <c r="F52" s="80">
        <v>1</v>
      </c>
      <c r="G52" s="80">
        <v>0</v>
      </c>
      <c r="H52" s="81">
        <v>0</v>
      </c>
      <c r="I52" s="79">
        <v>1</v>
      </c>
      <c r="J52" s="80">
        <v>0</v>
      </c>
      <c r="K52" s="81">
        <v>0</v>
      </c>
      <c r="L52" s="79">
        <v>8</v>
      </c>
      <c r="M52" s="80">
        <v>8</v>
      </c>
      <c r="N52" s="138">
        <v>6</v>
      </c>
      <c r="O52" s="49">
        <v>0.16666666666666666</v>
      </c>
      <c r="P52" s="47">
        <v>0</v>
      </c>
      <c r="Q52" s="48">
        <v>0</v>
      </c>
      <c r="R52" s="139">
        <v>0.017316017316017316</v>
      </c>
      <c r="S52" s="140">
        <v>0.01724137931</v>
      </c>
      <c r="T52" s="141">
        <v>0.013186813187</v>
      </c>
      <c r="U52" s="148">
        <v>0</v>
      </c>
      <c r="V52" s="393"/>
      <c r="W52" s="137" t="s">
        <v>47</v>
      </c>
      <c r="X52" s="79">
        <v>0</v>
      </c>
      <c r="Y52" s="80">
        <v>0</v>
      </c>
      <c r="Z52" s="80">
        <v>0</v>
      </c>
      <c r="AA52" s="80">
        <v>0</v>
      </c>
      <c r="AB52" s="80">
        <v>0</v>
      </c>
      <c r="AC52" s="81">
        <v>0</v>
      </c>
      <c r="AD52" s="79">
        <v>0</v>
      </c>
      <c r="AE52" s="80">
        <v>0</v>
      </c>
      <c r="AF52" s="81">
        <v>0</v>
      </c>
      <c r="AG52" s="79">
        <v>10</v>
      </c>
      <c r="AH52" s="80">
        <v>6</v>
      </c>
      <c r="AI52" s="138">
        <v>14</v>
      </c>
      <c r="AJ52" s="49">
        <v>0</v>
      </c>
      <c r="AK52" s="47">
        <v>0</v>
      </c>
      <c r="AL52" s="48">
        <v>0</v>
      </c>
      <c r="AM52" s="139">
        <v>0.021645021645021644</v>
      </c>
      <c r="AN52" s="140">
        <v>0.012931034483</v>
      </c>
      <c r="AO52" s="141">
        <v>0.030769230769</v>
      </c>
    </row>
    <row r="53" spans="1:41" s="148" customFormat="1" ht="13.5" customHeight="1">
      <c r="A53" s="395">
        <v>12</v>
      </c>
      <c r="B53" s="142" t="s">
        <v>48</v>
      </c>
      <c r="C53" s="83">
        <v>0</v>
      </c>
      <c r="D53" s="84">
        <v>0</v>
      </c>
      <c r="E53" s="84">
        <v>0</v>
      </c>
      <c r="F53" s="84">
        <v>0</v>
      </c>
      <c r="G53" s="84">
        <v>0</v>
      </c>
      <c r="H53" s="85">
        <v>0</v>
      </c>
      <c r="I53" s="83">
        <v>0</v>
      </c>
      <c r="J53" s="84">
        <v>0</v>
      </c>
      <c r="K53" s="85">
        <v>0</v>
      </c>
      <c r="L53" s="83">
        <v>10</v>
      </c>
      <c r="M53" s="84">
        <v>10</v>
      </c>
      <c r="N53" s="144">
        <v>10</v>
      </c>
      <c r="O53" s="89">
        <v>0</v>
      </c>
      <c r="P53" s="87">
        <v>0</v>
      </c>
      <c r="Q53" s="88">
        <v>0</v>
      </c>
      <c r="R53" s="145">
        <v>0.021739130434782608</v>
      </c>
      <c r="S53" s="135">
        <v>0.021645021645</v>
      </c>
      <c r="T53" s="136">
        <v>0.022075055188</v>
      </c>
      <c r="U53" s="148">
        <v>0</v>
      </c>
      <c r="V53" s="395">
        <v>12</v>
      </c>
      <c r="W53" s="142" t="s">
        <v>48</v>
      </c>
      <c r="X53" s="83">
        <v>0</v>
      </c>
      <c r="Y53" s="84">
        <v>0</v>
      </c>
      <c r="Z53" s="84">
        <v>0</v>
      </c>
      <c r="AA53" s="84">
        <v>0</v>
      </c>
      <c r="AB53" s="84">
        <v>0</v>
      </c>
      <c r="AC53" s="85">
        <v>0</v>
      </c>
      <c r="AD53" s="83">
        <v>0</v>
      </c>
      <c r="AE53" s="84">
        <v>0</v>
      </c>
      <c r="AF53" s="85">
        <v>0</v>
      </c>
      <c r="AG53" s="83">
        <v>15</v>
      </c>
      <c r="AH53" s="84">
        <v>7</v>
      </c>
      <c r="AI53" s="144">
        <v>19</v>
      </c>
      <c r="AJ53" s="89">
        <v>0</v>
      </c>
      <c r="AK53" s="87">
        <v>0</v>
      </c>
      <c r="AL53" s="88">
        <v>0</v>
      </c>
      <c r="AM53" s="145">
        <v>0.03260869565217391</v>
      </c>
      <c r="AN53" s="135">
        <v>0.015151515152</v>
      </c>
      <c r="AO53" s="136">
        <v>0.041942604857</v>
      </c>
    </row>
    <row r="54" spans="1:41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0</v>
      </c>
      <c r="F54" s="77">
        <v>0</v>
      </c>
      <c r="G54" s="77">
        <v>0</v>
      </c>
      <c r="H54" s="78">
        <v>0</v>
      </c>
      <c r="I54" s="76">
        <v>0</v>
      </c>
      <c r="J54" s="77">
        <v>0</v>
      </c>
      <c r="K54" s="78">
        <v>0</v>
      </c>
      <c r="L54" s="76">
        <v>5</v>
      </c>
      <c r="M54" s="77">
        <v>10</v>
      </c>
      <c r="N54" s="133">
        <v>5</v>
      </c>
      <c r="O54" s="35">
        <v>0</v>
      </c>
      <c r="P54" s="33">
        <v>0</v>
      </c>
      <c r="Q54" s="34">
        <v>0</v>
      </c>
      <c r="R54" s="134">
        <v>0.010917030567685589</v>
      </c>
      <c r="S54" s="135">
        <v>0.02169197397</v>
      </c>
      <c r="T54" s="136">
        <v>0.011013215859</v>
      </c>
      <c r="U54" s="148">
        <v>0</v>
      </c>
      <c r="V54" s="392"/>
      <c r="W54" s="132" t="s">
        <v>49</v>
      </c>
      <c r="X54" s="76">
        <v>0</v>
      </c>
      <c r="Y54" s="77">
        <v>0</v>
      </c>
      <c r="Z54" s="77">
        <v>0</v>
      </c>
      <c r="AA54" s="77">
        <v>0</v>
      </c>
      <c r="AB54" s="77">
        <v>0</v>
      </c>
      <c r="AC54" s="78">
        <v>0</v>
      </c>
      <c r="AD54" s="76">
        <v>0</v>
      </c>
      <c r="AE54" s="77">
        <v>0</v>
      </c>
      <c r="AF54" s="78">
        <v>0</v>
      </c>
      <c r="AG54" s="76">
        <v>12</v>
      </c>
      <c r="AH54" s="77">
        <v>10</v>
      </c>
      <c r="AI54" s="133">
        <v>13</v>
      </c>
      <c r="AJ54" s="35">
        <v>0</v>
      </c>
      <c r="AK54" s="33">
        <v>0</v>
      </c>
      <c r="AL54" s="34">
        <v>0</v>
      </c>
      <c r="AM54" s="134">
        <v>0.026200873362445413</v>
      </c>
      <c r="AN54" s="135">
        <v>0.02169197397</v>
      </c>
      <c r="AO54" s="136">
        <v>0.028634361233</v>
      </c>
    </row>
    <row r="55" spans="1:41" s="148" customFormat="1" ht="13.5" customHeight="1">
      <c r="A55" s="392"/>
      <c r="B55" s="132" t="s">
        <v>50</v>
      </c>
      <c r="C55" s="76">
        <v>0</v>
      </c>
      <c r="D55" s="77">
        <v>0</v>
      </c>
      <c r="E55" s="77">
        <v>0</v>
      </c>
      <c r="F55" s="77">
        <v>0</v>
      </c>
      <c r="G55" s="77">
        <v>0</v>
      </c>
      <c r="H55" s="78">
        <v>0</v>
      </c>
      <c r="I55" s="76">
        <v>0</v>
      </c>
      <c r="J55" s="77">
        <v>0</v>
      </c>
      <c r="K55" s="78">
        <v>0</v>
      </c>
      <c r="L55" s="76">
        <v>8</v>
      </c>
      <c r="M55" s="77">
        <v>12</v>
      </c>
      <c r="N55" s="133">
        <v>8</v>
      </c>
      <c r="O55" s="35">
        <v>0</v>
      </c>
      <c r="P55" s="33">
        <v>0</v>
      </c>
      <c r="Q55" s="34">
        <v>0</v>
      </c>
      <c r="R55" s="134">
        <v>0.017543859649122806</v>
      </c>
      <c r="S55" s="135">
        <v>0.025917926566</v>
      </c>
      <c r="T55" s="136">
        <v>0.017543859649</v>
      </c>
      <c r="U55" s="148">
        <v>0</v>
      </c>
      <c r="V55" s="392"/>
      <c r="W55" s="132" t="s">
        <v>50</v>
      </c>
      <c r="X55" s="76">
        <v>0</v>
      </c>
      <c r="Y55" s="77">
        <v>0</v>
      </c>
      <c r="Z55" s="77">
        <v>0</v>
      </c>
      <c r="AA55" s="77">
        <v>0</v>
      </c>
      <c r="AB55" s="77">
        <v>0</v>
      </c>
      <c r="AC55" s="78">
        <v>0</v>
      </c>
      <c r="AD55" s="76">
        <v>0</v>
      </c>
      <c r="AE55" s="77">
        <v>0</v>
      </c>
      <c r="AF55" s="78">
        <v>0</v>
      </c>
      <c r="AG55" s="76">
        <v>8</v>
      </c>
      <c r="AH55" s="77">
        <v>9</v>
      </c>
      <c r="AI55" s="133">
        <v>16</v>
      </c>
      <c r="AJ55" s="35">
        <v>0</v>
      </c>
      <c r="AK55" s="33">
        <v>0</v>
      </c>
      <c r="AL55" s="34">
        <v>0</v>
      </c>
      <c r="AM55" s="134">
        <v>0.017543859649122806</v>
      </c>
      <c r="AN55" s="135">
        <v>0.019438444924</v>
      </c>
      <c r="AO55" s="136">
        <v>0.035087719298</v>
      </c>
    </row>
    <row r="56" spans="1:41" s="148" customFormat="1" ht="13.5" customHeight="1">
      <c r="A56" s="392"/>
      <c r="B56" s="132" t="s">
        <v>51</v>
      </c>
      <c r="C56" s="76">
        <v>0</v>
      </c>
      <c r="D56" s="77">
        <v>0</v>
      </c>
      <c r="E56" s="77">
        <v>0</v>
      </c>
      <c r="F56" s="77">
        <v>0</v>
      </c>
      <c r="G56" s="77">
        <v>0</v>
      </c>
      <c r="H56" s="78">
        <v>0</v>
      </c>
      <c r="I56" s="76">
        <v>0</v>
      </c>
      <c r="J56" s="77">
        <v>0</v>
      </c>
      <c r="K56" s="78">
        <v>0</v>
      </c>
      <c r="L56" s="76">
        <v>8</v>
      </c>
      <c r="M56" s="77">
        <v>7</v>
      </c>
      <c r="N56" s="133">
        <v>8</v>
      </c>
      <c r="O56" s="35">
        <v>0</v>
      </c>
      <c r="P56" s="33">
        <v>0</v>
      </c>
      <c r="Q56" s="34">
        <v>0</v>
      </c>
      <c r="R56" s="134">
        <v>0.0175054704595186</v>
      </c>
      <c r="S56" s="135">
        <v>0.015217391304</v>
      </c>
      <c r="T56" s="136">
        <v>0.017738359202</v>
      </c>
      <c r="U56" s="148">
        <v>0</v>
      </c>
      <c r="V56" s="392"/>
      <c r="W56" s="132" t="s">
        <v>51</v>
      </c>
      <c r="X56" s="76">
        <v>0</v>
      </c>
      <c r="Y56" s="77">
        <v>0</v>
      </c>
      <c r="Z56" s="77">
        <v>0</v>
      </c>
      <c r="AA56" s="77">
        <v>0</v>
      </c>
      <c r="AB56" s="77">
        <v>0</v>
      </c>
      <c r="AC56" s="78">
        <v>0</v>
      </c>
      <c r="AD56" s="76">
        <v>0</v>
      </c>
      <c r="AE56" s="77">
        <v>0</v>
      </c>
      <c r="AF56" s="78">
        <v>0</v>
      </c>
      <c r="AG56" s="76">
        <v>6</v>
      </c>
      <c r="AH56" s="77">
        <v>4</v>
      </c>
      <c r="AI56" s="133">
        <v>8</v>
      </c>
      <c r="AJ56" s="35">
        <v>0</v>
      </c>
      <c r="AK56" s="33">
        <v>0</v>
      </c>
      <c r="AL56" s="34">
        <v>0</v>
      </c>
      <c r="AM56" s="134">
        <v>0.01312910284463895</v>
      </c>
      <c r="AN56" s="135">
        <v>0.008695652174</v>
      </c>
      <c r="AO56" s="136">
        <v>0.017738359202</v>
      </c>
    </row>
    <row r="57" spans="1:41" s="148" customFormat="1" ht="13.5" customHeight="1" hidden="1">
      <c r="A57" s="352">
        <v>0</v>
      </c>
      <c r="B57" s="353">
        <v>53</v>
      </c>
      <c r="C57" s="354">
        <v>0</v>
      </c>
      <c r="D57" s="355">
        <v>0</v>
      </c>
      <c r="E57" s="355">
        <v>0</v>
      </c>
      <c r="F57" s="355">
        <v>0</v>
      </c>
      <c r="G57" s="355">
        <v>0</v>
      </c>
      <c r="H57" s="356">
        <v>0</v>
      </c>
      <c r="I57" s="354">
        <v>0</v>
      </c>
      <c r="J57" s="355">
        <v>0</v>
      </c>
      <c r="K57" s="356">
        <v>0</v>
      </c>
      <c r="L57" s="354">
        <v>0</v>
      </c>
      <c r="M57" s="355">
        <v>0</v>
      </c>
      <c r="N57" s="357">
        <v>0</v>
      </c>
      <c r="O57" s="257">
        <v>0</v>
      </c>
      <c r="P57" s="222">
        <v>0</v>
      </c>
      <c r="Q57" s="223">
        <v>0</v>
      </c>
      <c r="R57" s="248">
        <v>0</v>
      </c>
      <c r="S57" s="344">
        <v>0</v>
      </c>
      <c r="T57" s="358">
        <v>0</v>
      </c>
      <c r="U57" s="148">
        <v>0</v>
      </c>
      <c r="V57" s="352">
        <v>0</v>
      </c>
      <c r="W57" s="353">
        <v>53</v>
      </c>
      <c r="X57" s="354">
        <v>0</v>
      </c>
      <c r="Y57" s="355">
        <v>0</v>
      </c>
      <c r="Z57" s="355">
        <v>0</v>
      </c>
      <c r="AA57" s="355">
        <v>0</v>
      </c>
      <c r="AB57" s="355">
        <v>0</v>
      </c>
      <c r="AC57" s="356">
        <v>0</v>
      </c>
      <c r="AD57" s="354">
        <v>0</v>
      </c>
      <c r="AE57" s="355">
        <v>0</v>
      </c>
      <c r="AF57" s="356">
        <v>0</v>
      </c>
      <c r="AG57" s="354">
        <v>0</v>
      </c>
      <c r="AH57" s="355">
        <v>0</v>
      </c>
      <c r="AI57" s="357">
        <v>0</v>
      </c>
      <c r="AJ57" s="257">
        <v>0</v>
      </c>
      <c r="AK57" s="222">
        <v>0</v>
      </c>
      <c r="AL57" s="223">
        <v>0</v>
      </c>
      <c r="AM57" s="248">
        <v>0</v>
      </c>
      <c r="AN57" s="344">
        <v>0</v>
      </c>
      <c r="AO57" s="358">
        <v>0</v>
      </c>
    </row>
    <row r="58" spans="1:41" s="148" customFormat="1" ht="15.75" customHeight="1">
      <c r="A58" s="417" t="s">
        <v>60</v>
      </c>
      <c r="B58" s="419"/>
      <c r="C58" s="90">
        <v>0</v>
      </c>
      <c r="D58" s="91">
        <v>0</v>
      </c>
      <c r="E58" s="91">
        <v>4</v>
      </c>
      <c r="F58" s="91">
        <v>2</v>
      </c>
      <c r="G58" s="91">
        <v>0</v>
      </c>
      <c r="H58" s="92">
        <v>1</v>
      </c>
      <c r="I58" s="90">
        <v>7</v>
      </c>
      <c r="J58" s="91">
        <v>1</v>
      </c>
      <c r="K58" s="92">
        <v>6</v>
      </c>
      <c r="L58" s="90">
        <v>402</v>
      </c>
      <c r="M58" s="91">
        <v>383</v>
      </c>
      <c r="N58" s="149">
        <v>350</v>
      </c>
      <c r="O58" s="99">
        <v>1.1666666666666665</v>
      </c>
      <c r="P58" s="97">
        <v>0.16666666666666666</v>
      </c>
      <c r="Q58" s="98">
        <v>1</v>
      </c>
      <c r="R58" s="99">
        <v>0.8739447980448289</v>
      </c>
      <c r="S58" s="97">
        <v>0.8314674201419999</v>
      </c>
      <c r="T58" s="150">
        <v>0.8027734630369999</v>
      </c>
      <c r="U58" s="148">
        <v>0</v>
      </c>
      <c r="V58" s="417" t="s">
        <v>60</v>
      </c>
      <c r="W58" s="419"/>
      <c r="X58" s="90">
        <v>0</v>
      </c>
      <c r="Y58" s="91">
        <v>2</v>
      </c>
      <c r="Z58" s="91">
        <v>3</v>
      </c>
      <c r="AA58" s="91">
        <v>1</v>
      </c>
      <c r="AB58" s="91">
        <v>0</v>
      </c>
      <c r="AC58" s="92">
        <v>12</v>
      </c>
      <c r="AD58" s="90">
        <v>18</v>
      </c>
      <c r="AE58" s="91">
        <v>3</v>
      </c>
      <c r="AF58" s="92">
        <v>19</v>
      </c>
      <c r="AG58" s="90">
        <v>697</v>
      </c>
      <c r="AH58" s="91">
        <v>797</v>
      </c>
      <c r="AI58" s="149">
        <v>1140</v>
      </c>
      <c r="AJ58" s="99">
        <v>3</v>
      </c>
      <c r="AK58" s="97">
        <v>0.5</v>
      </c>
      <c r="AL58" s="98">
        <v>3.166666666666666</v>
      </c>
      <c r="AM58" s="99">
        <v>1.5154100089020353</v>
      </c>
      <c r="AN58" s="97">
        <v>1.724042045588</v>
      </c>
      <c r="AO58" s="150">
        <v>2.5726708451739992</v>
      </c>
    </row>
    <row r="59" spans="20:41" ht="13.5" customHeight="1">
      <c r="T59" s="153"/>
      <c r="U59" s="1">
        <v>0</v>
      </c>
      <c r="V59" s="1">
        <v>0</v>
      </c>
      <c r="W59" s="152" t="s">
        <v>111</v>
      </c>
      <c r="AO59" s="153"/>
    </row>
    <row r="60" spans="1:41" ht="10.5">
      <c r="A60" s="1">
        <v>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</row>
  </sheetData>
  <mergeCells count="40">
    <mergeCell ref="V36:V39"/>
    <mergeCell ref="V31:V35"/>
    <mergeCell ref="C2:N2"/>
    <mergeCell ref="O2:T2"/>
    <mergeCell ref="C3:H3"/>
    <mergeCell ref="I3:K3"/>
    <mergeCell ref="L3:N3"/>
    <mergeCell ref="O3:Q3"/>
    <mergeCell ref="R3:T3"/>
    <mergeCell ref="A22:A26"/>
    <mergeCell ref="A27:A30"/>
    <mergeCell ref="A36:A39"/>
    <mergeCell ref="A31:A35"/>
    <mergeCell ref="X2:AI2"/>
    <mergeCell ref="AJ2:AO2"/>
    <mergeCell ref="X3:AC3"/>
    <mergeCell ref="AD3:AF3"/>
    <mergeCell ref="AG3:AI3"/>
    <mergeCell ref="AJ3:AL3"/>
    <mergeCell ref="AM3:AO3"/>
    <mergeCell ref="A53:A56"/>
    <mergeCell ref="V18:V21"/>
    <mergeCell ref="A18:A21"/>
    <mergeCell ref="V58:W58"/>
    <mergeCell ref="V40:V43"/>
    <mergeCell ref="V53:V56"/>
    <mergeCell ref="A40:A43"/>
    <mergeCell ref="A58:B58"/>
    <mergeCell ref="V22:V26"/>
    <mergeCell ref="V27:V30"/>
    <mergeCell ref="A14:A17"/>
    <mergeCell ref="A10:A13"/>
    <mergeCell ref="A5:A9"/>
    <mergeCell ref="V14:V17"/>
    <mergeCell ref="V10:V13"/>
    <mergeCell ref="V5:V9"/>
    <mergeCell ref="A49:A52"/>
    <mergeCell ref="A44:A48"/>
    <mergeCell ref="V49:V52"/>
    <mergeCell ref="V44:V48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O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3.875" style="1" customWidth="1"/>
    <col min="9" max="11" width="6.50390625" style="1" bestFit="1" customWidth="1"/>
    <col min="12" max="20" width="6.125" style="1" customWidth="1"/>
    <col min="21" max="21" width="4.125" style="1" customWidth="1"/>
    <col min="22" max="22" width="3.00390625" style="1" customWidth="1"/>
    <col min="23" max="23" width="3.625" style="2" customWidth="1"/>
    <col min="24" max="29" width="3.875" style="3" customWidth="1"/>
    <col min="30" max="32" width="6.50390625" style="3" bestFit="1" customWidth="1"/>
    <col min="33" max="41" width="6.125" style="3" customWidth="1"/>
    <col min="42" max="42" width="4.125" style="1" customWidth="1"/>
    <col min="43" max="16384" width="9.00390625" style="1" customWidth="1"/>
  </cols>
  <sheetData>
    <row r="1" spans="1:41" s="5" customFormat="1" ht="24.75" customHeight="1">
      <c r="A1" s="265" t="s">
        <v>63</v>
      </c>
      <c r="V1" s="104" t="s">
        <v>64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405" t="s">
        <v>102</v>
      </c>
      <c r="P2" s="364"/>
      <c r="Q2" s="364"/>
      <c r="R2" s="364"/>
      <c r="S2" s="364"/>
      <c r="T2" s="365"/>
      <c r="V2" s="105"/>
      <c r="W2" s="106"/>
      <c r="X2" s="366" t="s">
        <v>56</v>
      </c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7"/>
      <c r="AJ2" s="405" t="s">
        <v>102</v>
      </c>
      <c r="AK2" s="364"/>
      <c r="AL2" s="364"/>
      <c r="AM2" s="364"/>
      <c r="AN2" s="364"/>
      <c r="AO2" s="365"/>
    </row>
    <row r="3" spans="1:41" s="107" customFormat="1" ht="18" customHeight="1">
      <c r="A3" s="108"/>
      <c r="B3" s="109"/>
      <c r="C3" s="368" t="s">
        <v>104</v>
      </c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72" t="s">
        <v>57</v>
      </c>
      <c r="P3" s="373"/>
      <c r="Q3" s="373"/>
      <c r="R3" s="380" t="s">
        <v>58</v>
      </c>
      <c r="S3" s="381"/>
      <c r="T3" s="382"/>
      <c r="V3" s="108"/>
      <c r="W3" s="109"/>
      <c r="X3" s="368" t="s">
        <v>105</v>
      </c>
      <c r="Y3" s="369"/>
      <c r="Z3" s="369"/>
      <c r="AA3" s="369"/>
      <c r="AB3" s="369"/>
      <c r="AC3" s="369"/>
      <c r="AD3" s="370" t="s">
        <v>53</v>
      </c>
      <c r="AE3" s="371"/>
      <c r="AF3" s="371"/>
      <c r="AG3" s="374" t="s">
        <v>59</v>
      </c>
      <c r="AH3" s="375"/>
      <c r="AI3" s="376"/>
      <c r="AJ3" s="372" t="s">
        <v>57</v>
      </c>
      <c r="AK3" s="373"/>
      <c r="AL3" s="373"/>
      <c r="AM3" s="380" t="s">
        <v>58</v>
      </c>
      <c r="AN3" s="381"/>
      <c r="AO3" s="382"/>
    </row>
    <row r="4" spans="1:41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110">
        <v>2008</v>
      </c>
      <c r="M4" s="111">
        <v>2007</v>
      </c>
      <c r="N4" s="125">
        <v>2006</v>
      </c>
      <c r="O4" s="110">
        <v>2008</v>
      </c>
      <c r="P4" s="111">
        <v>2007</v>
      </c>
      <c r="Q4" s="112">
        <v>2006</v>
      </c>
      <c r="R4" s="110">
        <v>2008</v>
      </c>
      <c r="S4" s="111">
        <v>2007</v>
      </c>
      <c r="T4" s="126">
        <v>2006</v>
      </c>
      <c r="V4" s="120" t="s">
        <v>54</v>
      </c>
      <c r="W4" s="121" t="s">
        <v>55</v>
      </c>
      <c r="X4" s="122" t="s">
        <v>85</v>
      </c>
      <c r="Y4" s="123" t="s">
        <v>87</v>
      </c>
      <c r="Z4" s="123" t="s">
        <v>88</v>
      </c>
      <c r="AA4" s="123" t="s">
        <v>89</v>
      </c>
      <c r="AB4" s="123" t="s">
        <v>90</v>
      </c>
      <c r="AC4" s="124" t="s">
        <v>91</v>
      </c>
      <c r="AD4" s="110">
        <v>2008</v>
      </c>
      <c r="AE4" s="111">
        <v>2006</v>
      </c>
      <c r="AF4" s="112">
        <v>2005</v>
      </c>
      <c r="AG4" s="110">
        <v>2008</v>
      </c>
      <c r="AH4" s="111">
        <v>2007</v>
      </c>
      <c r="AI4" s="125">
        <v>2006</v>
      </c>
      <c r="AJ4" s="110">
        <v>2008</v>
      </c>
      <c r="AK4" s="111">
        <v>2007</v>
      </c>
      <c r="AL4" s="112">
        <v>2006</v>
      </c>
      <c r="AM4" s="110">
        <v>2008</v>
      </c>
      <c r="AN4" s="111">
        <v>2007</v>
      </c>
      <c r="AO4" s="126">
        <v>2006</v>
      </c>
    </row>
    <row r="5" spans="1:41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2">
        <v>0</v>
      </c>
      <c r="J5" s="13">
        <v>1</v>
      </c>
      <c r="K5" s="14">
        <v>1</v>
      </c>
      <c r="L5" s="73">
        <v>137</v>
      </c>
      <c r="M5" s="74">
        <v>170</v>
      </c>
      <c r="N5" s="128">
        <v>87</v>
      </c>
      <c r="O5" s="21">
        <v>0</v>
      </c>
      <c r="P5" s="19">
        <v>0.16666666666666666</v>
      </c>
      <c r="Q5" s="20">
        <v>0.16666666666666666</v>
      </c>
      <c r="R5" s="129">
        <v>0.29718004338394793</v>
      </c>
      <c r="S5" s="130">
        <v>0.373626373626</v>
      </c>
      <c r="T5" s="131">
        <v>0.230158730159</v>
      </c>
      <c r="V5" s="391">
        <v>1</v>
      </c>
      <c r="W5" s="127" t="s">
        <v>0</v>
      </c>
      <c r="X5" s="12">
        <v>0</v>
      </c>
      <c r="Y5" s="13">
        <v>0</v>
      </c>
      <c r="Z5" s="13">
        <v>0</v>
      </c>
      <c r="AA5" s="13">
        <v>0</v>
      </c>
      <c r="AB5" s="13">
        <v>0</v>
      </c>
      <c r="AC5" s="14">
        <v>0</v>
      </c>
      <c r="AD5" s="12">
        <v>0</v>
      </c>
      <c r="AE5" s="13">
        <v>0</v>
      </c>
      <c r="AF5" s="14">
        <v>0</v>
      </c>
      <c r="AG5" s="73">
        <v>11</v>
      </c>
      <c r="AH5" s="74">
        <v>7</v>
      </c>
      <c r="AI5" s="128">
        <v>1</v>
      </c>
      <c r="AJ5" s="21">
        <v>0</v>
      </c>
      <c r="AK5" s="19">
        <v>0</v>
      </c>
      <c r="AL5" s="20">
        <v>0</v>
      </c>
      <c r="AM5" s="129">
        <v>0.02386117136659436</v>
      </c>
      <c r="AN5" s="130">
        <v>0.015384615385</v>
      </c>
      <c r="AO5" s="131">
        <v>0.002645502646</v>
      </c>
    </row>
    <row r="6" spans="1:41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6">
        <v>0</v>
      </c>
      <c r="J6" s="27">
        <v>9</v>
      </c>
      <c r="K6" s="28">
        <v>2</v>
      </c>
      <c r="L6" s="76">
        <v>177</v>
      </c>
      <c r="M6" s="77">
        <v>220</v>
      </c>
      <c r="N6" s="133">
        <v>117</v>
      </c>
      <c r="O6" s="35">
        <v>0</v>
      </c>
      <c r="P6" s="33">
        <v>1.5</v>
      </c>
      <c r="Q6" s="34">
        <v>0.3333333333333333</v>
      </c>
      <c r="R6" s="134">
        <v>0.38562091503267976</v>
      </c>
      <c r="S6" s="135">
        <v>0.484581497797</v>
      </c>
      <c r="T6" s="136">
        <v>0.3046875</v>
      </c>
      <c r="V6" s="392"/>
      <c r="W6" s="132" t="s">
        <v>1</v>
      </c>
      <c r="X6" s="26">
        <v>0</v>
      </c>
      <c r="Y6" s="27">
        <v>0</v>
      </c>
      <c r="Z6" s="27">
        <v>0</v>
      </c>
      <c r="AA6" s="27">
        <v>0</v>
      </c>
      <c r="AB6" s="27">
        <v>0</v>
      </c>
      <c r="AC6" s="28">
        <v>0</v>
      </c>
      <c r="AD6" s="26">
        <v>0</v>
      </c>
      <c r="AE6" s="27">
        <v>0</v>
      </c>
      <c r="AF6" s="28">
        <v>0</v>
      </c>
      <c r="AG6" s="76">
        <v>12</v>
      </c>
      <c r="AH6" s="77">
        <v>6</v>
      </c>
      <c r="AI6" s="133">
        <v>11</v>
      </c>
      <c r="AJ6" s="35">
        <v>0</v>
      </c>
      <c r="AK6" s="33">
        <v>0</v>
      </c>
      <c r="AL6" s="34">
        <v>0</v>
      </c>
      <c r="AM6" s="134">
        <v>0.026143790849673203</v>
      </c>
      <c r="AN6" s="135">
        <v>0.013215859031</v>
      </c>
      <c r="AO6" s="136">
        <v>0.028645833333</v>
      </c>
    </row>
    <row r="7" spans="1:41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8">
        <v>0</v>
      </c>
      <c r="I7" s="26">
        <v>0</v>
      </c>
      <c r="J7" s="27">
        <v>9</v>
      </c>
      <c r="K7" s="28">
        <v>8</v>
      </c>
      <c r="L7" s="76">
        <v>167</v>
      </c>
      <c r="M7" s="77">
        <v>260</v>
      </c>
      <c r="N7" s="133">
        <v>111</v>
      </c>
      <c r="O7" s="35">
        <v>0</v>
      </c>
      <c r="P7" s="33">
        <v>1.5</v>
      </c>
      <c r="Q7" s="34">
        <v>1.3333333333333333</v>
      </c>
      <c r="R7" s="134">
        <v>0.3599137931034483</v>
      </c>
      <c r="S7" s="135">
        <v>0.568927789934</v>
      </c>
      <c r="T7" s="136">
        <v>0.288311688312</v>
      </c>
      <c r="V7" s="392"/>
      <c r="W7" s="132" t="s">
        <v>2</v>
      </c>
      <c r="X7" s="26">
        <v>0</v>
      </c>
      <c r="Y7" s="27">
        <v>0</v>
      </c>
      <c r="Z7" s="27">
        <v>0</v>
      </c>
      <c r="AA7" s="27">
        <v>0</v>
      </c>
      <c r="AB7" s="27">
        <v>0</v>
      </c>
      <c r="AC7" s="28">
        <v>0</v>
      </c>
      <c r="AD7" s="26">
        <v>0</v>
      </c>
      <c r="AE7" s="27">
        <v>0</v>
      </c>
      <c r="AF7" s="28">
        <v>0</v>
      </c>
      <c r="AG7" s="76">
        <v>11</v>
      </c>
      <c r="AH7" s="77">
        <v>3</v>
      </c>
      <c r="AI7" s="133">
        <v>7</v>
      </c>
      <c r="AJ7" s="35">
        <v>0</v>
      </c>
      <c r="AK7" s="33">
        <v>0</v>
      </c>
      <c r="AL7" s="34">
        <v>0</v>
      </c>
      <c r="AM7" s="134">
        <v>0.023706896551724137</v>
      </c>
      <c r="AN7" s="135">
        <v>0.006564551422</v>
      </c>
      <c r="AO7" s="136">
        <v>0.018181818182</v>
      </c>
    </row>
    <row r="8" spans="1:41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8">
        <v>0</v>
      </c>
      <c r="I8" s="26">
        <v>0</v>
      </c>
      <c r="J8" s="27">
        <v>5</v>
      </c>
      <c r="K8" s="28">
        <v>5</v>
      </c>
      <c r="L8" s="76">
        <v>175</v>
      </c>
      <c r="M8" s="77">
        <v>251</v>
      </c>
      <c r="N8" s="133">
        <v>89</v>
      </c>
      <c r="O8" s="35">
        <v>0</v>
      </c>
      <c r="P8" s="33">
        <v>0.8333333333333334</v>
      </c>
      <c r="Q8" s="34">
        <v>0.8333333333333334</v>
      </c>
      <c r="R8" s="134">
        <v>0.38377192982456143</v>
      </c>
      <c r="S8" s="135">
        <v>0.551648351648</v>
      </c>
      <c r="T8" s="136">
        <v>0.232375979112</v>
      </c>
      <c r="V8" s="392"/>
      <c r="W8" s="132" t="s">
        <v>3</v>
      </c>
      <c r="X8" s="26">
        <v>0</v>
      </c>
      <c r="Y8" s="27">
        <v>0</v>
      </c>
      <c r="Z8" s="27">
        <v>0</v>
      </c>
      <c r="AA8" s="27">
        <v>0</v>
      </c>
      <c r="AB8" s="27">
        <v>0</v>
      </c>
      <c r="AC8" s="28">
        <v>0</v>
      </c>
      <c r="AD8" s="26">
        <v>0</v>
      </c>
      <c r="AE8" s="27">
        <v>0</v>
      </c>
      <c r="AF8" s="28">
        <v>0</v>
      </c>
      <c r="AG8" s="76">
        <v>13</v>
      </c>
      <c r="AH8" s="77">
        <v>2</v>
      </c>
      <c r="AI8" s="133">
        <v>8</v>
      </c>
      <c r="AJ8" s="35">
        <v>0</v>
      </c>
      <c r="AK8" s="33">
        <v>0</v>
      </c>
      <c r="AL8" s="34">
        <v>0</v>
      </c>
      <c r="AM8" s="134">
        <v>0.02850877192982456</v>
      </c>
      <c r="AN8" s="135">
        <v>0.004395604396</v>
      </c>
      <c r="AO8" s="136">
        <v>0.02088772846</v>
      </c>
    </row>
    <row r="9" spans="1:41" s="117" customFormat="1" ht="13.5" customHeight="1">
      <c r="A9" s="393"/>
      <c r="B9" s="137" t="s">
        <v>4</v>
      </c>
      <c r="C9" s="40">
        <v>0</v>
      </c>
      <c r="D9" s="41">
        <v>0</v>
      </c>
      <c r="E9" s="41">
        <v>1</v>
      </c>
      <c r="F9" s="41">
        <v>0</v>
      </c>
      <c r="G9" s="41">
        <v>0</v>
      </c>
      <c r="H9" s="42">
        <v>0</v>
      </c>
      <c r="I9" s="40">
        <v>1</v>
      </c>
      <c r="J9" s="41">
        <v>6</v>
      </c>
      <c r="K9" s="42">
        <v>5</v>
      </c>
      <c r="L9" s="79">
        <v>193</v>
      </c>
      <c r="M9" s="80">
        <v>245</v>
      </c>
      <c r="N9" s="138">
        <v>130</v>
      </c>
      <c r="O9" s="49">
        <v>0.16666666666666666</v>
      </c>
      <c r="P9" s="47">
        <v>1</v>
      </c>
      <c r="Q9" s="48">
        <v>0.8333333333333334</v>
      </c>
      <c r="R9" s="139">
        <v>0.420479302832244</v>
      </c>
      <c r="S9" s="140">
        <v>0.539647577093</v>
      </c>
      <c r="T9" s="141">
        <v>0.336787564767</v>
      </c>
      <c r="V9" s="393"/>
      <c r="W9" s="137" t="s">
        <v>4</v>
      </c>
      <c r="X9" s="40">
        <v>0</v>
      </c>
      <c r="Y9" s="41">
        <v>0</v>
      </c>
      <c r="Z9" s="41">
        <v>0</v>
      </c>
      <c r="AA9" s="41">
        <v>0</v>
      </c>
      <c r="AB9" s="41">
        <v>0</v>
      </c>
      <c r="AC9" s="42">
        <v>0</v>
      </c>
      <c r="AD9" s="40">
        <v>0</v>
      </c>
      <c r="AE9" s="41">
        <v>0</v>
      </c>
      <c r="AF9" s="42">
        <v>0</v>
      </c>
      <c r="AG9" s="79">
        <v>12</v>
      </c>
      <c r="AH9" s="80">
        <v>2</v>
      </c>
      <c r="AI9" s="138">
        <v>6</v>
      </c>
      <c r="AJ9" s="49">
        <v>0</v>
      </c>
      <c r="AK9" s="47">
        <v>0</v>
      </c>
      <c r="AL9" s="48">
        <v>0</v>
      </c>
      <c r="AM9" s="139">
        <v>0.026143790849673203</v>
      </c>
      <c r="AN9" s="140">
        <v>0.004405286344</v>
      </c>
      <c r="AO9" s="141">
        <v>0.015544041451</v>
      </c>
    </row>
    <row r="10" spans="1:41" s="143" customFormat="1" ht="13.5" customHeight="1">
      <c r="A10" s="395">
        <v>2</v>
      </c>
      <c r="B10" s="142" t="s">
        <v>5</v>
      </c>
      <c r="C10" s="65">
        <v>0</v>
      </c>
      <c r="D10" s="66">
        <v>0</v>
      </c>
      <c r="E10" s="66">
        <v>2</v>
      </c>
      <c r="F10" s="66">
        <v>0</v>
      </c>
      <c r="G10" s="66">
        <v>0</v>
      </c>
      <c r="H10" s="67">
        <v>0</v>
      </c>
      <c r="I10" s="65">
        <v>2</v>
      </c>
      <c r="J10" s="66">
        <v>7</v>
      </c>
      <c r="K10" s="67">
        <v>3</v>
      </c>
      <c r="L10" s="65">
        <v>204</v>
      </c>
      <c r="M10" s="66">
        <v>279</v>
      </c>
      <c r="N10" s="68">
        <v>92</v>
      </c>
      <c r="O10" s="71">
        <v>0.3333333333333333</v>
      </c>
      <c r="P10" s="69">
        <v>1.1666666666666667</v>
      </c>
      <c r="Q10" s="70">
        <v>0.5</v>
      </c>
      <c r="R10" s="72">
        <v>0.44251626898047725</v>
      </c>
      <c r="S10" s="58">
        <v>0.613186813187</v>
      </c>
      <c r="T10" s="59">
        <v>0.239583333333</v>
      </c>
      <c r="V10" s="395">
        <v>2</v>
      </c>
      <c r="W10" s="142" t="s">
        <v>5</v>
      </c>
      <c r="X10" s="65">
        <v>0</v>
      </c>
      <c r="Y10" s="66">
        <v>0</v>
      </c>
      <c r="Z10" s="66">
        <v>0</v>
      </c>
      <c r="AA10" s="66">
        <v>0</v>
      </c>
      <c r="AB10" s="66">
        <v>0</v>
      </c>
      <c r="AC10" s="67">
        <v>0</v>
      </c>
      <c r="AD10" s="65">
        <v>0</v>
      </c>
      <c r="AE10" s="66">
        <v>0</v>
      </c>
      <c r="AF10" s="67">
        <v>0</v>
      </c>
      <c r="AG10" s="65">
        <v>8</v>
      </c>
      <c r="AH10" s="66">
        <v>7</v>
      </c>
      <c r="AI10" s="68">
        <v>4</v>
      </c>
      <c r="AJ10" s="71">
        <v>0</v>
      </c>
      <c r="AK10" s="69">
        <v>0</v>
      </c>
      <c r="AL10" s="70">
        <v>0</v>
      </c>
      <c r="AM10" s="72">
        <v>0.01735357917570499</v>
      </c>
      <c r="AN10" s="58">
        <v>0.015384615385</v>
      </c>
      <c r="AO10" s="59">
        <v>0.010416666667</v>
      </c>
    </row>
    <row r="11" spans="1:41" s="143" customFormat="1" ht="13.5" customHeight="1">
      <c r="A11" s="392"/>
      <c r="B11" s="132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54">
        <v>0</v>
      </c>
      <c r="I11" s="29">
        <v>0</v>
      </c>
      <c r="J11" s="30">
        <v>7</v>
      </c>
      <c r="K11" s="54">
        <v>1</v>
      </c>
      <c r="L11" s="29">
        <v>190</v>
      </c>
      <c r="M11" s="30">
        <v>242</v>
      </c>
      <c r="N11" s="31">
        <v>85</v>
      </c>
      <c r="O11" s="57">
        <v>0</v>
      </c>
      <c r="P11" s="55">
        <v>1.1666666666666667</v>
      </c>
      <c r="Q11" s="56">
        <v>0.16666666666666666</v>
      </c>
      <c r="R11" s="36">
        <v>0.4139433551198257</v>
      </c>
      <c r="S11" s="37">
        <v>0.5295404814</v>
      </c>
      <c r="T11" s="38">
        <v>0.224867724868</v>
      </c>
      <c r="V11" s="392"/>
      <c r="W11" s="132" t="s">
        <v>6</v>
      </c>
      <c r="X11" s="29">
        <v>0</v>
      </c>
      <c r="Y11" s="30">
        <v>0</v>
      </c>
      <c r="Z11" s="30">
        <v>0</v>
      </c>
      <c r="AA11" s="30">
        <v>0</v>
      </c>
      <c r="AB11" s="30">
        <v>0</v>
      </c>
      <c r="AC11" s="54">
        <v>0</v>
      </c>
      <c r="AD11" s="29">
        <v>0</v>
      </c>
      <c r="AE11" s="30">
        <v>0</v>
      </c>
      <c r="AF11" s="54">
        <v>0</v>
      </c>
      <c r="AG11" s="29">
        <v>14</v>
      </c>
      <c r="AH11" s="30">
        <v>7</v>
      </c>
      <c r="AI11" s="31">
        <v>4</v>
      </c>
      <c r="AJ11" s="57">
        <v>0</v>
      </c>
      <c r="AK11" s="55">
        <v>0</v>
      </c>
      <c r="AL11" s="56">
        <v>0</v>
      </c>
      <c r="AM11" s="36">
        <v>0.030501089324618737</v>
      </c>
      <c r="AN11" s="37">
        <v>0.015317286652</v>
      </c>
      <c r="AO11" s="38">
        <v>0.010582010582</v>
      </c>
    </row>
    <row r="12" spans="1:41" s="143" customFormat="1" ht="13.5" customHeight="1">
      <c r="A12" s="392"/>
      <c r="B12" s="132" t="s">
        <v>7</v>
      </c>
      <c r="C12" s="29">
        <v>1</v>
      </c>
      <c r="D12" s="30">
        <v>0</v>
      </c>
      <c r="E12" s="30">
        <v>0</v>
      </c>
      <c r="F12" s="30">
        <v>0</v>
      </c>
      <c r="G12" s="30">
        <v>0</v>
      </c>
      <c r="H12" s="54">
        <v>0</v>
      </c>
      <c r="I12" s="29">
        <v>1</v>
      </c>
      <c r="J12" s="30">
        <v>0</v>
      </c>
      <c r="K12" s="54">
        <v>2</v>
      </c>
      <c r="L12" s="29">
        <v>191</v>
      </c>
      <c r="M12" s="30">
        <v>203</v>
      </c>
      <c r="N12" s="31">
        <v>113</v>
      </c>
      <c r="O12" s="57">
        <v>0.16666666666666666</v>
      </c>
      <c r="P12" s="55">
        <v>0</v>
      </c>
      <c r="Q12" s="56">
        <v>0.3333333333333333</v>
      </c>
      <c r="R12" s="36">
        <v>0.4134199134199134</v>
      </c>
      <c r="S12" s="37">
        <v>0.445175438596</v>
      </c>
      <c r="T12" s="38">
        <v>0.29274611399</v>
      </c>
      <c r="V12" s="392"/>
      <c r="W12" s="132" t="s">
        <v>7</v>
      </c>
      <c r="X12" s="29">
        <v>0</v>
      </c>
      <c r="Y12" s="30">
        <v>0</v>
      </c>
      <c r="Z12" s="30">
        <v>0</v>
      </c>
      <c r="AA12" s="30">
        <v>0</v>
      </c>
      <c r="AB12" s="30">
        <v>0</v>
      </c>
      <c r="AC12" s="54">
        <v>0</v>
      </c>
      <c r="AD12" s="29">
        <v>0</v>
      </c>
      <c r="AE12" s="30">
        <v>0</v>
      </c>
      <c r="AF12" s="54">
        <v>0</v>
      </c>
      <c r="AG12" s="29">
        <v>5</v>
      </c>
      <c r="AH12" s="30">
        <v>4</v>
      </c>
      <c r="AI12" s="31">
        <v>3</v>
      </c>
      <c r="AJ12" s="57">
        <v>0</v>
      </c>
      <c r="AK12" s="55">
        <v>0</v>
      </c>
      <c r="AL12" s="56">
        <v>0</v>
      </c>
      <c r="AM12" s="36">
        <v>0.010822510822510822</v>
      </c>
      <c r="AN12" s="37">
        <v>0.008771929825</v>
      </c>
      <c r="AO12" s="38">
        <v>0.007772020725</v>
      </c>
    </row>
    <row r="13" spans="1:41" s="143" customFormat="1" ht="13.5" customHeight="1">
      <c r="A13" s="393"/>
      <c r="B13" s="137" t="s">
        <v>8</v>
      </c>
      <c r="C13" s="43">
        <v>1</v>
      </c>
      <c r="D13" s="44">
        <v>0</v>
      </c>
      <c r="E13" s="44">
        <v>0</v>
      </c>
      <c r="F13" s="44">
        <v>0</v>
      </c>
      <c r="G13" s="44">
        <v>0</v>
      </c>
      <c r="H13" s="61">
        <v>0</v>
      </c>
      <c r="I13" s="43">
        <v>1</v>
      </c>
      <c r="J13" s="44">
        <v>1</v>
      </c>
      <c r="K13" s="61">
        <v>1</v>
      </c>
      <c r="L13" s="43">
        <v>195</v>
      </c>
      <c r="M13" s="44">
        <v>235</v>
      </c>
      <c r="N13" s="45">
        <v>123</v>
      </c>
      <c r="O13" s="64">
        <v>0.16666666666666666</v>
      </c>
      <c r="P13" s="62">
        <v>0.16666666666666666</v>
      </c>
      <c r="Q13" s="63">
        <v>0.16666666666666666</v>
      </c>
      <c r="R13" s="50">
        <v>0.42207792207792205</v>
      </c>
      <c r="S13" s="51">
        <v>0.517621145374</v>
      </c>
      <c r="T13" s="52">
        <v>0.3203125</v>
      </c>
      <c r="V13" s="393"/>
      <c r="W13" s="137" t="s">
        <v>8</v>
      </c>
      <c r="X13" s="43">
        <v>0</v>
      </c>
      <c r="Y13" s="44">
        <v>0</v>
      </c>
      <c r="Z13" s="44">
        <v>0</v>
      </c>
      <c r="AA13" s="44">
        <v>0</v>
      </c>
      <c r="AB13" s="44">
        <v>0</v>
      </c>
      <c r="AC13" s="61">
        <v>0</v>
      </c>
      <c r="AD13" s="43">
        <v>0</v>
      </c>
      <c r="AE13" s="44">
        <v>0</v>
      </c>
      <c r="AF13" s="61">
        <v>0</v>
      </c>
      <c r="AG13" s="43">
        <v>13</v>
      </c>
      <c r="AH13" s="44">
        <v>5</v>
      </c>
      <c r="AI13" s="45">
        <v>6</v>
      </c>
      <c r="AJ13" s="64">
        <v>0</v>
      </c>
      <c r="AK13" s="62">
        <v>0</v>
      </c>
      <c r="AL13" s="63">
        <v>0</v>
      </c>
      <c r="AM13" s="50">
        <v>0.02813852813852814</v>
      </c>
      <c r="AN13" s="51">
        <v>0.011013215859</v>
      </c>
      <c r="AO13" s="52">
        <v>0.015625</v>
      </c>
    </row>
    <row r="14" spans="1:41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54">
        <v>0</v>
      </c>
      <c r="I14" s="29">
        <v>0</v>
      </c>
      <c r="J14" s="30">
        <v>3</v>
      </c>
      <c r="K14" s="54">
        <v>3</v>
      </c>
      <c r="L14" s="29">
        <v>187</v>
      </c>
      <c r="M14" s="30">
        <v>230</v>
      </c>
      <c r="N14" s="31">
        <v>134</v>
      </c>
      <c r="O14" s="57">
        <v>0</v>
      </c>
      <c r="P14" s="55">
        <v>0.5</v>
      </c>
      <c r="Q14" s="56">
        <v>0.5</v>
      </c>
      <c r="R14" s="36">
        <v>0.40563991323210413</v>
      </c>
      <c r="S14" s="37">
        <v>0.506607929515</v>
      </c>
      <c r="T14" s="38">
        <v>0.350785340314</v>
      </c>
      <c r="V14" s="392">
        <v>3</v>
      </c>
      <c r="W14" s="132" t="s">
        <v>9</v>
      </c>
      <c r="X14" s="29">
        <v>0</v>
      </c>
      <c r="Y14" s="30">
        <v>0</v>
      </c>
      <c r="Z14" s="30">
        <v>0</v>
      </c>
      <c r="AA14" s="30">
        <v>0</v>
      </c>
      <c r="AB14" s="30">
        <v>0</v>
      </c>
      <c r="AC14" s="54">
        <v>0</v>
      </c>
      <c r="AD14" s="29">
        <v>0</v>
      </c>
      <c r="AE14" s="30">
        <v>0</v>
      </c>
      <c r="AF14" s="54">
        <v>0</v>
      </c>
      <c r="AG14" s="29">
        <v>11</v>
      </c>
      <c r="AH14" s="30">
        <v>7</v>
      </c>
      <c r="AI14" s="31">
        <v>3</v>
      </c>
      <c r="AJ14" s="57">
        <v>0</v>
      </c>
      <c r="AK14" s="55">
        <v>0</v>
      </c>
      <c r="AL14" s="56">
        <v>0</v>
      </c>
      <c r="AM14" s="36">
        <v>0.02386117136659436</v>
      </c>
      <c r="AN14" s="37">
        <v>0.015418502203</v>
      </c>
      <c r="AO14" s="38">
        <v>0.007853403141</v>
      </c>
    </row>
    <row r="15" spans="1:41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1</v>
      </c>
      <c r="F15" s="30">
        <v>0</v>
      </c>
      <c r="G15" s="30">
        <v>0</v>
      </c>
      <c r="H15" s="54">
        <v>0</v>
      </c>
      <c r="I15" s="29">
        <v>1</v>
      </c>
      <c r="J15" s="30">
        <v>5</v>
      </c>
      <c r="K15" s="54">
        <v>6</v>
      </c>
      <c r="L15" s="29">
        <v>214</v>
      </c>
      <c r="M15" s="30">
        <v>194</v>
      </c>
      <c r="N15" s="31">
        <v>150</v>
      </c>
      <c r="O15" s="57">
        <v>0.16666666666666666</v>
      </c>
      <c r="P15" s="55">
        <v>0.8333333333333334</v>
      </c>
      <c r="Q15" s="56">
        <v>1</v>
      </c>
      <c r="R15" s="36">
        <v>0.46320346320346323</v>
      </c>
      <c r="S15" s="37">
        <v>0.424507658643</v>
      </c>
      <c r="T15" s="38">
        <v>0.391644908616</v>
      </c>
      <c r="V15" s="392"/>
      <c r="W15" s="132" t="s">
        <v>10</v>
      </c>
      <c r="X15" s="29">
        <v>0</v>
      </c>
      <c r="Y15" s="30">
        <v>0</v>
      </c>
      <c r="Z15" s="30">
        <v>0</v>
      </c>
      <c r="AA15" s="30">
        <v>0</v>
      </c>
      <c r="AB15" s="30">
        <v>0</v>
      </c>
      <c r="AC15" s="54">
        <v>0</v>
      </c>
      <c r="AD15" s="29">
        <v>0</v>
      </c>
      <c r="AE15" s="30">
        <v>0</v>
      </c>
      <c r="AF15" s="54">
        <v>0</v>
      </c>
      <c r="AG15" s="29">
        <v>9</v>
      </c>
      <c r="AH15" s="30">
        <v>8</v>
      </c>
      <c r="AI15" s="31">
        <v>3</v>
      </c>
      <c r="AJ15" s="57">
        <v>0</v>
      </c>
      <c r="AK15" s="55">
        <v>0</v>
      </c>
      <c r="AL15" s="56">
        <v>0</v>
      </c>
      <c r="AM15" s="36">
        <v>0.01948051948051948</v>
      </c>
      <c r="AN15" s="37">
        <v>0.01750547046</v>
      </c>
      <c r="AO15" s="38">
        <v>0.007832898172</v>
      </c>
    </row>
    <row r="16" spans="1:41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1</v>
      </c>
      <c r="F16" s="30">
        <v>0</v>
      </c>
      <c r="G16" s="30">
        <v>0</v>
      </c>
      <c r="H16" s="54">
        <v>0</v>
      </c>
      <c r="I16" s="29">
        <v>1</v>
      </c>
      <c r="J16" s="30">
        <v>1</v>
      </c>
      <c r="K16" s="54">
        <v>4</v>
      </c>
      <c r="L16" s="29">
        <v>172</v>
      </c>
      <c r="M16" s="30">
        <v>193</v>
      </c>
      <c r="N16" s="31">
        <v>116</v>
      </c>
      <c r="O16" s="57">
        <v>0.16666666666666666</v>
      </c>
      <c r="P16" s="55">
        <v>0.16666666666666666</v>
      </c>
      <c r="Q16" s="56">
        <v>0.6666666666666666</v>
      </c>
      <c r="R16" s="36">
        <v>0.3739130434782609</v>
      </c>
      <c r="S16" s="37">
        <v>0.426048565121</v>
      </c>
      <c r="T16" s="38">
        <v>0.302872062663</v>
      </c>
      <c r="V16" s="392"/>
      <c r="W16" s="132" t="s">
        <v>11</v>
      </c>
      <c r="X16" s="29">
        <v>0</v>
      </c>
      <c r="Y16" s="30">
        <v>0</v>
      </c>
      <c r="Z16" s="30">
        <v>0</v>
      </c>
      <c r="AA16" s="30">
        <v>0</v>
      </c>
      <c r="AB16" s="30">
        <v>0</v>
      </c>
      <c r="AC16" s="54">
        <v>0</v>
      </c>
      <c r="AD16" s="29">
        <v>0</v>
      </c>
      <c r="AE16" s="30">
        <v>0</v>
      </c>
      <c r="AF16" s="54">
        <v>0</v>
      </c>
      <c r="AG16" s="29">
        <v>9</v>
      </c>
      <c r="AH16" s="30">
        <v>7</v>
      </c>
      <c r="AI16" s="31">
        <v>6</v>
      </c>
      <c r="AJ16" s="57">
        <v>0</v>
      </c>
      <c r="AK16" s="55">
        <v>0</v>
      </c>
      <c r="AL16" s="56">
        <v>0</v>
      </c>
      <c r="AM16" s="36">
        <v>0.01956521739130435</v>
      </c>
      <c r="AN16" s="37">
        <v>0.015452538631</v>
      </c>
      <c r="AO16" s="38">
        <v>0.015665796345</v>
      </c>
    </row>
    <row r="17" spans="1:41" s="143" customFormat="1" ht="13.5" customHeight="1">
      <c r="A17" s="393"/>
      <c r="B17" s="137" t="s">
        <v>12</v>
      </c>
      <c r="C17" s="43">
        <v>1</v>
      </c>
      <c r="D17" s="44">
        <v>0</v>
      </c>
      <c r="E17" s="44">
        <v>0</v>
      </c>
      <c r="F17" s="44">
        <v>0</v>
      </c>
      <c r="G17" s="44">
        <v>0</v>
      </c>
      <c r="H17" s="61">
        <v>0</v>
      </c>
      <c r="I17" s="43">
        <v>1</v>
      </c>
      <c r="J17" s="44">
        <v>0</v>
      </c>
      <c r="K17" s="61">
        <v>12</v>
      </c>
      <c r="L17" s="43">
        <v>206</v>
      </c>
      <c r="M17" s="44">
        <v>197</v>
      </c>
      <c r="N17" s="45">
        <v>121</v>
      </c>
      <c r="O17" s="64">
        <v>0.16666666666666666</v>
      </c>
      <c r="P17" s="62">
        <v>0</v>
      </c>
      <c r="Q17" s="63">
        <v>2</v>
      </c>
      <c r="R17" s="50">
        <v>0.44782608695652176</v>
      </c>
      <c r="S17" s="51">
        <v>0.432967032967</v>
      </c>
      <c r="T17" s="52">
        <v>0.292270531401</v>
      </c>
      <c r="V17" s="393"/>
      <c r="W17" s="137" t="s">
        <v>12</v>
      </c>
      <c r="X17" s="43">
        <v>0</v>
      </c>
      <c r="Y17" s="44">
        <v>0</v>
      </c>
      <c r="Z17" s="44">
        <v>0</v>
      </c>
      <c r="AA17" s="44">
        <v>0</v>
      </c>
      <c r="AB17" s="44">
        <v>0</v>
      </c>
      <c r="AC17" s="61">
        <v>0</v>
      </c>
      <c r="AD17" s="43">
        <v>0</v>
      </c>
      <c r="AE17" s="44">
        <v>0</v>
      </c>
      <c r="AF17" s="61">
        <v>0</v>
      </c>
      <c r="AG17" s="43">
        <v>10</v>
      </c>
      <c r="AH17" s="44">
        <v>13</v>
      </c>
      <c r="AI17" s="45">
        <v>5</v>
      </c>
      <c r="AJ17" s="64">
        <v>0</v>
      </c>
      <c r="AK17" s="62">
        <v>0</v>
      </c>
      <c r="AL17" s="63">
        <v>0</v>
      </c>
      <c r="AM17" s="50">
        <v>0.021739130434782608</v>
      </c>
      <c r="AN17" s="51">
        <v>0.028571428571</v>
      </c>
      <c r="AO17" s="52">
        <v>0.012077294686</v>
      </c>
    </row>
    <row r="18" spans="1:41" s="148" customFormat="1" ht="13.5" customHeight="1">
      <c r="A18" s="395">
        <v>4</v>
      </c>
      <c r="B18" s="142" t="s">
        <v>13</v>
      </c>
      <c r="C18" s="83">
        <v>0</v>
      </c>
      <c r="D18" s="84">
        <v>0</v>
      </c>
      <c r="E18" s="84">
        <v>1</v>
      </c>
      <c r="F18" s="84">
        <v>0</v>
      </c>
      <c r="G18" s="84">
        <v>1</v>
      </c>
      <c r="H18" s="85">
        <v>0</v>
      </c>
      <c r="I18" s="83">
        <v>2</v>
      </c>
      <c r="J18" s="84">
        <v>1</v>
      </c>
      <c r="K18" s="85">
        <v>5</v>
      </c>
      <c r="L18" s="83">
        <v>125</v>
      </c>
      <c r="M18" s="84">
        <v>143</v>
      </c>
      <c r="N18" s="144">
        <v>104</v>
      </c>
      <c r="O18" s="89">
        <v>0.3333333333333333</v>
      </c>
      <c r="P18" s="87">
        <v>0.16666666666666666</v>
      </c>
      <c r="Q18" s="88">
        <v>0.8333333333333334</v>
      </c>
      <c r="R18" s="145">
        <v>0.27472527472527475</v>
      </c>
      <c r="S18" s="146">
        <v>0.314285714286</v>
      </c>
      <c r="T18" s="147">
        <v>0.238532110092</v>
      </c>
      <c r="V18" s="395">
        <v>4</v>
      </c>
      <c r="W18" s="142" t="s">
        <v>13</v>
      </c>
      <c r="X18" s="83">
        <v>0</v>
      </c>
      <c r="Y18" s="84">
        <v>0</v>
      </c>
      <c r="Z18" s="84">
        <v>0</v>
      </c>
      <c r="AA18" s="84">
        <v>0</v>
      </c>
      <c r="AB18" s="84">
        <v>0</v>
      </c>
      <c r="AC18" s="85">
        <v>0</v>
      </c>
      <c r="AD18" s="83">
        <v>0</v>
      </c>
      <c r="AE18" s="84">
        <v>0</v>
      </c>
      <c r="AF18" s="85">
        <v>0</v>
      </c>
      <c r="AG18" s="83">
        <v>5</v>
      </c>
      <c r="AH18" s="84">
        <v>10</v>
      </c>
      <c r="AI18" s="144">
        <v>4</v>
      </c>
      <c r="AJ18" s="89">
        <v>0</v>
      </c>
      <c r="AK18" s="87">
        <v>0</v>
      </c>
      <c r="AL18" s="88">
        <v>0</v>
      </c>
      <c r="AM18" s="145">
        <v>0.01098901098901099</v>
      </c>
      <c r="AN18" s="146">
        <v>0.021978021978</v>
      </c>
      <c r="AO18" s="147">
        <v>0.009174311927</v>
      </c>
    </row>
    <row r="19" spans="1:41" s="148" customFormat="1" ht="13.5" customHeight="1">
      <c r="A19" s="392"/>
      <c r="B19" s="132" t="s">
        <v>14</v>
      </c>
      <c r="C19" s="76">
        <v>0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6">
        <v>0</v>
      </c>
      <c r="J19" s="77">
        <v>0</v>
      </c>
      <c r="K19" s="78">
        <v>4</v>
      </c>
      <c r="L19" s="76">
        <v>162</v>
      </c>
      <c r="M19" s="77">
        <v>148</v>
      </c>
      <c r="N19" s="133">
        <v>131</v>
      </c>
      <c r="O19" s="35">
        <v>0</v>
      </c>
      <c r="P19" s="33">
        <v>0</v>
      </c>
      <c r="Q19" s="34">
        <v>0.6666666666666666</v>
      </c>
      <c r="R19" s="134">
        <v>0.3537117903930131</v>
      </c>
      <c r="S19" s="135">
        <v>0.326710816777</v>
      </c>
      <c r="T19" s="136">
        <v>0.302540415704</v>
      </c>
      <c r="V19" s="392"/>
      <c r="W19" s="132" t="s">
        <v>14</v>
      </c>
      <c r="X19" s="76">
        <v>0</v>
      </c>
      <c r="Y19" s="77">
        <v>0</v>
      </c>
      <c r="Z19" s="77">
        <v>0</v>
      </c>
      <c r="AA19" s="77">
        <v>0</v>
      </c>
      <c r="AB19" s="77">
        <v>0</v>
      </c>
      <c r="AC19" s="78">
        <v>0</v>
      </c>
      <c r="AD19" s="76">
        <v>0</v>
      </c>
      <c r="AE19" s="77">
        <v>0</v>
      </c>
      <c r="AF19" s="78">
        <v>0</v>
      </c>
      <c r="AG19" s="76">
        <v>13</v>
      </c>
      <c r="AH19" s="77">
        <v>8</v>
      </c>
      <c r="AI19" s="133">
        <v>2</v>
      </c>
      <c r="AJ19" s="35">
        <v>0</v>
      </c>
      <c r="AK19" s="33">
        <v>0</v>
      </c>
      <c r="AL19" s="34">
        <v>0</v>
      </c>
      <c r="AM19" s="134">
        <v>0.028384279475982533</v>
      </c>
      <c r="AN19" s="135">
        <v>0.01766004415</v>
      </c>
      <c r="AO19" s="136">
        <v>0.004618937644</v>
      </c>
    </row>
    <row r="20" spans="1:41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0</v>
      </c>
      <c r="F20" s="77">
        <v>0</v>
      </c>
      <c r="G20" s="77">
        <v>1</v>
      </c>
      <c r="H20" s="78">
        <v>0</v>
      </c>
      <c r="I20" s="76">
        <v>1</v>
      </c>
      <c r="J20" s="77">
        <v>2</v>
      </c>
      <c r="K20" s="78">
        <v>7</v>
      </c>
      <c r="L20" s="76">
        <v>135</v>
      </c>
      <c r="M20" s="77">
        <v>218</v>
      </c>
      <c r="N20" s="133">
        <v>155</v>
      </c>
      <c r="O20" s="35">
        <v>0.16666666666666666</v>
      </c>
      <c r="P20" s="33">
        <v>0.3333333333333333</v>
      </c>
      <c r="Q20" s="34">
        <v>1.1666666666666667</v>
      </c>
      <c r="R20" s="134">
        <v>0.29411764705882354</v>
      </c>
      <c r="S20" s="135">
        <v>0.477024070022</v>
      </c>
      <c r="T20" s="136">
        <v>0.351473922902</v>
      </c>
      <c r="V20" s="392"/>
      <c r="W20" s="132" t="s">
        <v>15</v>
      </c>
      <c r="X20" s="76">
        <v>0</v>
      </c>
      <c r="Y20" s="77">
        <v>0</v>
      </c>
      <c r="Z20" s="77">
        <v>0</v>
      </c>
      <c r="AA20" s="77">
        <v>0</v>
      </c>
      <c r="AB20" s="77">
        <v>0</v>
      </c>
      <c r="AC20" s="78">
        <v>0</v>
      </c>
      <c r="AD20" s="76">
        <v>0</v>
      </c>
      <c r="AE20" s="77">
        <v>0</v>
      </c>
      <c r="AF20" s="78">
        <v>0</v>
      </c>
      <c r="AG20" s="76">
        <v>10</v>
      </c>
      <c r="AH20" s="77">
        <v>1</v>
      </c>
      <c r="AI20" s="133">
        <v>3</v>
      </c>
      <c r="AJ20" s="35">
        <v>0</v>
      </c>
      <c r="AK20" s="33">
        <v>0</v>
      </c>
      <c r="AL20" s="34">
        <v>0</v>
      </c>
      <c r="AM20" s="134">
        <v>0.02178649237472767</v>
      </c>
      <c r="AN20" s="135">
        <v>0.002188183807</v>
      </c>
      <c r="AO20" s="136">
        <v>0.006802721088</v>
      </c>
    </row>
    <row r="21" spans="1:41" s="148" customFormat="1" ht="13.5" customHeight="1">
      <c r="A21" s="393"/>
      <c r="B21" s="137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1</v>
      </c>
      <c r="H21" s="81">
        <v>0</v>
      </c>
      <c r="I21" s="79">
        <v>1</v>
      </c>
      <c r="J21" s="80">
        <v>1</v>
      </c>
      <c r="K21" s="81">
        <v>8</v>
      </c>
      <c r="L21" s="79">
        <v>187</v>
      </c>
      <c r="M21" s="80">
        <v>186</v>
      </c>
      <c r="N21" s="138">
        <v>149</v>
      </c>
      <c r="O21" s="49">
        <v>0.16666666666666666</v>
      </c>
      <c r="P21" s="47">
        <v>0.16666666666666666</v>
      </c>
      <c r="Q21" s="48">
        <v>1.3333333333333333</v>
      </c>
      <c r="R21" s="139">
        <v>0.40476190476190477</v>
      </c>
      <c r="S21" s="140">
        <v>0.407002188184</v>
      </c>
      <c r="T21" s="141">
        <v>0.337868480726</v>
      </c>
      <c r="V21" s="393"/>
      <c r="W21" s="137" t="s">
        <v>16</v>
      </c>
      <c r="X21" s="79">
        <v>0</v>
      </c>
      <c r="Y21" s="80">
        <v>0</v>
      </c>
      <c r="Z21" s="80">
        <v>0</v>
      </c>
      <c r="AA21" s="80">
        <v>0</v>
      </c>
      <c r="AB21" s="80">
        <v>0</v>
      </c>
      <c r="AC21" s="81">
        <v>0</v>
      </c>
      <c r="AD21" s="79">
        <v>0</v>
      </c>
      <c r="AE21" s="80">
        <v>0</v>
      </c>
      <c r="AF21" s="81">
        <v>0</v>
      </c>
      <c r="AG21" s="79">
        <v>11</v>
      </c>
      <c r="AH21" s="80">
        <v>10</v>
      </c>
      <c r="AI21" s="138">
        <v>6</v>
      </c>
      <c r="AJ21" s="49">
        <v>0</v>
      </c>
      <c r="AK21" s="47">
        <v>0</v>
      </c>
      <c r="AL21" s="48">
        <v>0</v>
      </c>
      <c r="AM21" s="139">
        <v>0.023809523809523808</v>
      </c>
      <c r="AN21" s="140">
        <v>0.021881838074</v>
      </c>
      <c r="AO21" s="141">
        <v>0.013605442177</v>
      </c>
    </row>
    <row r="22" spans="1:41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5">
        <v>0</v>
      </c>
      <c r="I22" s="83">
        <v>0</v>
      </c>
      <c r="J22" s="84">
        <v>0</v>
      </c>
      <c r="K22" s="85">
        <v>1</v>
      </c>
      <c r="L22" s="83">
        <v>209</v>
      </c>
      <c r="M22" s="84">
        <v>152</v>
      </c>
      <c r="N22" s="144">
        <v>100</v>
      </c>
      <c r="O22" s="89">
        <v>0</v>
      </c>
      <c r="P22" s="87">
        <v>0</v>
      </c>
      <c r="Q22" s="88">
        <v>0.16666666666666666</v>
      </c>
      <c r="R22" s="145">
        <v>0.4573304157549234</v>
      </c>
      <c r="S22" s="146">
        <v>0.331877729258</v>
      </c>
      <c r="T22" s="147">
        <v>0.226244343891</v>
      </c>
      <c r="V22" s="395">
        <v>5</v>
      </c>
      <c r="W22" s="142" t="s">
        <v>17</v>
      </c>
      <c r="X22" s="83">
        <v>0</v>
      </c>
      <c r="Y22" s="84">
        <v>0</v>
      </c>
      <c r="Z22" s="84">
        <v>0</v>
      </c>
      <c r="AA22" s="84">
        <v>0</v>
      </c>
      <c r="AB22" s="84">
        <v>0</v>
      </c>
      <c r="AC22" s="85">
        <v>0</v>
      </c>
      <c r="AD22" s="83">
        <v>0</v>
      </c>
      <c r="AE22" s="84">
        <v>0</v>
      </c>
      <c r="AF22" s="85">
        <v>0</v>
      </c>
      <c r="AG22" s="83">
        <v>17</v>
      </c>
      <c r="AH22" s="84">
        <v>4</v>
      </c>
      <c r="AI22" s="144">
        <v>0</v>
      </c>
      <c r="AJ22" s="89">
        <v>0</v>
      </c>
      <c r="AK22" s="87">
        <v>0</v>
      </c>
      <c r="AL22" s="88">
        <v>0</v>
      </c>
      <c r="AM22" s="145">
        <v>0.037199124726477024</v>
      </c>
      <c r="AN22" s="146">
        <v>0.008733624454</v>
      </c>
      <c r="AO22" s="147">
        <v>0</v>
      </c>
    </row>
    <row r="23" spans="1:41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0</v>
      </c>
      <c r="F23" s="77">
        <v>0</v>
      </c>
      <c r="G23" s="77">
        <v>0</v>
      </c>
      <c r="H23" s="78">
        <v>0</v>
      </c>
      <c r="I23" s="76">
        <v>0</v>
      </c>
      <c r="J23" s="77">
        <v>5</v>
      </c>
      <c r="K23" s="78">
        <v>5</v>
      </c>
      <c r="L23" s="76">
        <v>174</v>
      </c>
      <c r="M23" s="77">
        <v>234</v>
      </c>
      <c r="N23" s="133">
        <v>177</v>
      </c>
      <c r="O23" s="35">
        <v>0</v>
      </c>
      <c r="P23" s="33">
        <v>0.8333333333333334</v>
      </c>
      <c r="Q23" s="34">
        <v>0.8333333333333334</v>
      </c>
      <c r="R23" s="134">
        <v>0.3782608695652174</v>
      </c>
      <c r="S23" s="135">
        <v>0.512035010941</v>
      </c>
      <c r="T23" s="136">
        <v>0.397752808989</v>
      </c>
      <c r="V23" s="392"/>
      <c r="W23" s="132" t="s">
        <v>18</v>
      </c>
      <c r="X23" s="76">
        <v>0</v>
      </c>
      <c r="Y23" s="77">
        <v>0</v>
      </c>
      <c r="Z23" s="77">
        <v>0</v>
      </c>
      <c r="AA23" s="77">
        <v>0</v>
      </c>
      <c r="AB23" s="77">
        <v>0</v>
      </c>
      <c r="AC23" s="78">
        <v>0</v>
      </c>
      <c r="AD23" s="76">
        <v>0</v>
      </c>
      <c r="AE23" s="77">
        <v>0</v>
      </c>
      <c r="AF23" s="78">
        <v>0</v>
      </c>
      <c r="AG23" s="76">
        <v>5</v>
      </c>
      <c r="AH23" s="77">
        <v>7</v>
      </c>
      <c r="AI23" s="133">
        <v>0</v>
      </c>
      <c r="AJ23" s="35">
        <v>0</v>
      </c>
      <c r="AK23" s="33">
        <v>0</v>
      </c>
      <c r="AL23" s="34">
        <v>0</v>
      </c>
      <c r="AM23" s="134">
        <v>0.010869565217391304</v>
      </c>
      <c r="AN23" s="135">
        <v>0.015317286652</v>
      </c>
      <c r="AO23" s="136">
        <v>0</v>
      </c>
    </row>
    <row r="24" spans="1:41" s="148" customFormat="1" ht="13.5" customHeight="1">
      <c r="A24" s="392"/>
      <c r="B24" s="132" t="s">
        <v>19</v>
      </c>
      <c r="C24" s="76">
        <v>0</v>
      </c>
      <c r="D24" s="77">
        <v>0</v>
      </c>
      <c r="E24" s="77">
        <v>0</v>
      </c>
      <c r="F24" s="77">
        <v>0</v>
      </c>
      <c r="G24" s="77">
        <v>0</v>
      </c>
      <c r="H24" s="78">
        <v>0</v>
      </c>
      <c r="I24" s="76">
        <v>0</v>
      </c>
      <c r="J24" s="77">
        <v>7</v>
      </c>
      <c r="K24" s="78">
        <v>6</v>
      </c>
      <c r="L24" s="76">
        <v>164</v>
      </c>
      <c r="M24" s="77">
        <v>190</v>
      </c>
      <c r="N24" s="133">
        <v>183</v>
      </c>
      <c r="O24" s="35">
        <v>0</v>
      </c>
      <c r="P24" s="33">
        <v>1.1666666666666667</v>
      </c>
      <c r="Q24" s="34">
        <v>1</v>
      </c>
      <c r="R24" s="134">
        <v>0.354978354978355</v>
      </c>
      <c r="S24" s="135">
        <v>0.41394335512</v>
      </c>
      <c r="T24" s="136">
        <v>0.409395973154</v>
      </c>
      <c r="V24" s="392"/>
      <c r="W24" s="132" t="s">
        <v>19</v>
      </c>
      <c r="X24" s="76">
        <v>0</v>
      </c>
      <c r="Y24" s="77">
        <v>0</v>
      </c>
      <c r="Z24" s="77">
        <v>0</v>
      </c>
      <c r="AA24" s="77">
        <v>0</v>
      </c>
      <c r="AB24" s="77">
        <v>0</v>
      </c>
      <c r="AC24" s="78">
        <v>0</v>
      </c>
      <c r="AD24" s="76">
        <v>0</v>
      </c>
      <c r="AE24" s="77">
        <v>0</v>
      </c>
      <c r="AF24" s="78">
        <v>0</v>
      </c>
      <c r="AG24" s="76">
        <v>10</v>
      </c>
      <c r="AH24" s="77">
        <v>5</v>
      </c>
      <c r="AI24" s="133">
        <v>4</v>
      </c>
      <c r="AJ24" s="35">
        <v>0</v>
      </c>
      <c r="AK24" s="33">
        <v>0</v>
      </c>
      <c r="AL24" s="34">
        <v>0</v>
      </c>
      <c r="AM24" s="134">
        <v>0.021645021645021644</v>
      </c>
      <c r="AN24" s="135">
        <v>0.010893246187</v>
      </c>
      <c r="AO24" s="136">
        <v>0.008948545861</v>
      </c>
    </row>
    <row r="25" spans="1:41" s="148" customFormat="1" ht="13.5" customHeight="1">
      <c r="A25" s="392"/>
      <c r="B25" s="132" t="s">
        <v>20</v>
      </c>
      <c r="C25" s="76">
        <v>0</v>
      </c>
      <c r="D25" s="77">
        <v>0</v>
      </c>
      <c r="E25" s="77">
        <v>0</v>
      </c>
      <c r="F25" s="77">
        <v>0</v>
      </c>
      <c r="G25" s="77">
        <v>0</v>
      </c>
      <c r="H25" s="78">
        <v>0</v>
      </c>
      <c r="I25" s="76">
        <v>0</v>
      </c>
      <c r="J25" s="77">
        <v>5</v>
      </c>
      <c r="K25" s="78">
        <v>3</v>
      </c>
      <c r="L25" s="76">
        <v>181</v>
      </c>
      <c r="M25" s="77">
        <v>204</v>
      </c>
      <c r="N25" s="133">
        <v>197</v>
      </c>
      <c r="O25" s="35">
        <v>0</v>
      </c>
      <c r="P25" s="33">
        <v>0.8333333333333334</v>
      </c>
      <c r="Q25" s="34">
        <v>0.5</v>
      </c>
      <c r="R25" s="134">
        <v>0.39433551198257083</v>
      </c>
      <c r="S25" s="135">
        <v>0.444444444444</v>
      </c>
      <c r="T25" s="136">
        <v>0.438752783964</v>
      </c>
      <c r="V25" s="392"/>
      <c r="W25" s="132" t="s">
        <v>20</v>
      </c>
      <c r="X25" s="76">
        <v>0</v>
      </c>
      <c r="Y25" s="77">
        <v>0</v>
      </c>
      <c r="Z25" s="77">
        <v>0</v>
      </c>
      <c r="AA25" s="77">
        <v>0</v>
      </c>
      <c r="AB25" s="77">
        <v>0</v>
      </c>
      <c r="AC25" s="78">
        <v>0</v>
      </c>
      <c r="AD25" s="76">
        <v>0</v>
      </c>
      <c r="AE25" s="77">
        <v>0</v>
      </c>
      <c r="AF25" s="78">
        <v>0</v>
      </c>
      <c r="AG25" s="76">
        <v>13</v>
      </c>
      <c r="AH25" s="77">
        <v>3</v>
      </c>
      <c r="AI25" s="133">
        <v>5</v>
      </c>
      <c r="AJ25" s="35">
        <v>0</v>
      </c>
      <c r="AK25" s="33">
        <v>0</v>
      </c>
      <c r="AL25" s="34">
        <v>0</v>
      </c>
      <c r="AM25" s="134">
        <v>0.02832244008714597</v>
      </c>
      <c r="AN25" s="135">
        <v>0.006535947712</v>
      </c>
      <c r="AO25" s="136">
        <v>0.011135857461</v>
      </c>
    </row>
    <row r="26" spans="1:41" s="148" customFormat="1" ht="13.5" customHeight="1">
      <c r="A26" s="393"/>
      <c r="B26" s="137" t="s">
        <v>21</v>
      </c>
      <c r="C26" s="79">
        <v>0</v>
      </c>
      <c r="D26" s="80">
        <v>0</v>
      </c>
      <c r="E26" s="80">
        <v>0</v>
      </c>
      <c r="F26" s="80">
        <v>0</v>
      </c>
      <c r="G26" s="80">
        <v>0</v>
      </c>
      <c r="H26" s="81">
        <v>0</v>
      </c>
      <c r="I26" s="79">
        <v>0</v>
      </c>
      <c r="J26" s="80">
        <v>1</v>
      </c>
      <c r="K26" s="81">
        <v>2</v>
      </c>
      <c r="L26" s="79">
        <v>182</v>
      </c>
      <c r="M26" s="80">
        <v>220</v>
      </c>
      <c r="N26" s="138">
        <v>198</v>
      </c>
      <c r="O26" s="49">
        <v>0</v>
      </c>
      <c r="P26" s="47">
        <v>0.16666666666666666</v>
      </c>
      <c r="Q26" s="48">
        <v>0.3333333333333333</v>
      </c>
      <c r="R26" s="139">
        <v>0.3947939262472885</v>
      </c>
      <c r="S26" s="140">
        <v>0.47619047619</v>
      </c>
      <c r="T26" s="141">
        <v>0.439024390244</v>
      </c>
      <c r="V26" s="393"/>
      <c r="W26" s="137" t="s">
        <v>21</v>
      </c>
      <c r="X26" s="79">
        <v>0</v>
      </c>
      <c r="Y26" s="80">
        <v>0</v>
      </c>
      <c r="Z26" s="80">
        <v>0</v>
      </c>
      <c r="AA26" s="80">
        <v>0</v>
      </c>
      <c r="AB26" s="80">
        <v>0</v>
      </c>
      <c r="AC26" s="81">
        <v>0</v>
      </c>
      <c r="AD26" s="79">
        <v>0</v>
      </c>
      <c r="AE26" s="80">
        <v>0</v>
      </c>
      <c r="AF26" s="81">
        <v>0</v>
      </c>
      <c r="AG26" s="79">
        <v>11</v>
      </c>
      <c r="AH26" s="80">
        <v>12</v>
      </c>
      <c r="AI26" s="138">
        <v>8</v>
      </c>
      <c r="AJ26" s="49">
        <v>0</v>
      </c>
      <c r="AK26" s="47">
        <v>0</v>
      </c>
      <c r="AL26" s="48">
        <v>0</v>
      </c>
      <c r="AM26" s="139">
        <v>0.02386117136659436</v>
      </c>
      <c r="AN26" s="140">
        <v>0.025974025974</v>
      </c>
      <c r="AO26" s="141">
        <v>0.017738359202</v>
      </c>
    </row>
    <row r="27" spans="1:41" s="148" customFormat="1" ht="13.5" customHeight="1">
      <c r="A27" s="392">
        <v>6</v>
      </c>
      <c r="B27" s="132" t="s">
        <v>22</v>
      </c>
      <c r="C27" s="76">
        <v>0</v>
      </c>
      <c r="D27" s="77">
        <v>0</v>
      </c>
      <c r="E27" s="77">
        <v>0</v>
      </c>
      <c r="F27" s="77">
        <v>0</v>
      </c>
      <c r="G27" s="77">
        <v>0</v>
      </c>
      <c r="H27" s="78">
        <v>2</v>
      </c>
      <c r="I27" s="76">
        <v>2</v>
      </c>
      <c r="J27" s="77">
        <v>2</v>
      </c>
      <c r="K27" s="78">
        <v>7</v>
      </c>
      <c r="L27" s="76">
        <v>182</v>
      </c>
      <c r="M27" s="77">
        <v>221</v>
      </c>
      <c r="N27" s="133">
        <v>195</v>
      </c>
      <c r="O27" s="35">
        <v>0.3333333333333333</v>
      </c>
      <c r="P27" s="33">
        <v>0.3333333333333333</v>
      </c>
      <c r="Q27" s="34">
        <v>1.1666666666666667</v>
      </c>
      <c r="R27" s="134">
        <v>0.3947939262472885</v>
      </c>
      <c r="S27" s="135">
        <v>0.476293103448</v>
      </c>
      <c r="T27" s="136">
        <v>0.431415929204</v>
      </c>
      <c r="V27" s="392">
        <v>6</v>
      </c>
      <c r="W27" s="132" t="s">
        <v>22</v>
      </c>
      <c r="X27" s="76">
        <v>0</v>
      </c>
      <c r="Y27" s="77">
        <v>0</v>
      </c>
      <c r="Z27" s="77">
        <v>0</v>
      </c>
      <c r="AA27" s="77">
        <v>0</v>
      </c>
      <c r="AB27" s="77">
        <v>0</v>
      </c>
      <c r="AC27" s="78">
        <v>0</v>
      </c>
      <c r="AD27" s="76">
        <v>0</v>
      </c>
      <c r="AE27" s="77">
        <v>0</v>
      </c>
      <c r="AF27" s="78">
        <v>0</v>
      </c>
      <c r="AG27" s="76">
        <v>11</v>
      </c>
      <c r="AH27" s="77">
        <v>9</v>
      </c>
      <c r="AI27" s="133">
        <v>7</v>
      </c>
      <c r="AJ27" s="35">
        <v>0</v>
      </c>
      <c r="AK27" s="33">
        <v>0</v>
      </c>
      <c r="AL27" s="34">
        <v>0</v>
      </c>
      <c r="AM27" s="134">
        <v>0.02386117136659436</v>
      </c>
      <c r="AN27" s="135">
        <v>0.019396551724</v>
      </c>
      <c r="AO27" s="136">
        <v>0.015486725664</v>
      </c>
    </row>
    <row r="28" spans="1:41" s="148" customFormat="1" ht="13.5" customHeight="1">
      <c r="A28" s="392"/>
      <c r="B28" s="132" t="s">
        <v>23</v>
      </c>
      <c r="C28" s="76">
        <v>0</v>
      </c>
      <c r="D28" s="77">
        <v>0</v>
      </c>
      <c r="E28" s="77">
        <v>0</v>
      </c>
      <c r="F28" s="77">
        <v>0</v>
      </c>
      <c r="G28" s="77">
        <v>2</v>
      </c>
      <c r="H28" s="78">
        <v>0</v>
      </c>
      <c r="I28" s="76">
        <v>2</v>
      </c>
      <c r="J28" s="77">
        <v>3</v>
      </c>
      <c r="K28" s="78">
        <v>8</v>
      </c>
      <c r="L28" s="76">
        <v>166</v>
      </c>
      <c r="M28" s="77">
        <v>160</v>
      </c>
      <c r="N28" s="133">
        <v>206</v>
      </c>
      <c r="O28" s="35">
        <v>0.3333333333333333</v>
      </c>
      <c r="P28" s="33">
        <v>0.5</v>
      </c>
      <c r="Q28" s="34">
        <v>1.3333333333333333</v>
      </c>
      <c r="R28" s="134">
        <v>0.36086956521739133</v>
      </c>
      <c r="S28" s="135">
        <v>0.343347639485</v>
      </c>
      <c r="T28" s="136">
        <v>0.454746136865</v>
      </c>
      <c r="V28" s="392"/>
      <c r="W28" s="132" t="s">
        <v>23</v>
      </c>
      <c r="X28" s="76">
        <v>0</v>
      </c>
      <c r="Y28" s="77">
        <v>0</v>
      </c>
      <c r="Z28" s="77">
        <v>0</v>
      </c>
      <c r="AA28" s="77">
        <v>0</v>
      </c>
      <c r="AB28" s="77">
        <v>0</v>
      </c>
      <c r="AC28" s="78">
        <v>0</v>
      </c>
      <c r="AD28" s="76">
        <v>0</v>
      </c>
      <c r="AE28" s="77">
        <v>0</v>
      </c>
      <c r="AF28" s="78">
        <v>0</v>
      </c>
      <c r="AG28" s="76">
        <v>11</v>
      </c>
      <c r="AH28" s="77">
        <v>12</v>
      </c>
      <c r="AI28" s="133">
        <v>5</v>
      </c>
      <c r="AJ28" s="35">
        <v>0</v>
      </c>
      <c r="AK28" s="33">
        <v>0</v>
      </c>
      <c r="AL28" s="34">
        <v>0</v>
      </c>
      <c r="AM28" s="134">
        <v>0.02391304347826087</v>
      </c>
      <c r="AN28" s="135">
        <v>0.025751072961</v>
      </c>
      <c r="AO28" s="136">
        <v>0.011037527594</v>
      </c>
    </row>
    <row r="29" spans="1:41" s="148" customFormat="1" ht="13.5" customHeight="1">
      <c r="A29" s="392"/>
      <c r="B29" s="132" t="s">
        <v>24</v>
      </c>
      <c r="C29" s="76">
        <v>0</v>
      </c>
      <c r="D29" s="77">
        <v>0</v>
      </c>
      <c r="E29" s="77">
        <v>0</v>
      </c>
      <c r="F29" s="77">
        <v>0</v>
      </c>
      <c r="G29" s="77">
        <v>2</v>
      </c>
      <c r="H29" s="78">
        <v>0</v>
      </c>
      <c r="I29" s="76">
        <v>2</v>
      </c>
      <c r="J29" s="77">
        <v>3</v>
      </c>
      <c r="K29" s="78">
        <v>2</v>
      </c>
      <c r="L29" s="76">
        <v>183</v>
      </c>
      <c r="M29" s="77">
        <v>176</v>
      </c>
      <c r="N29" s="133">
        <v>204</v>
      </c>
      <c r="O29" s="35">
        <v>0.3333333333333333</v>
      </c>
      <c r="P29" s="33">
        <v>0.5</v>
      </c>
      <c r="Q29" s="34">
        <v>0.3333333333333333</v>
      </c>
      <c r="R29" s="134">
        <v>0.3961038961038961</v>
      </c>
      <c r="S29" s="135">
        <v>0.377682403433</v>
      </c>
      <c r="T29" s="136">
        <v>0.45434298441</v>
      </c>
      <c r="V29" s="392"/>
      <c r="W29" s="132" t="s">
        <v>24</v>
      </c>
      <c r="X29" s="76">
        <v>0</v>
      </c>
      <c r="Y29" s="77">
        <v>0</v>
      </c>
      <c r="Z29" s="77">
        <v>0</v>
      </c>
      <c r="AA29" s="77">
        <v>0</v>
      </c>
      <c r="AB29" s="77">
        <v>0</v>
      </c>
      <c r="AC29" s="78">
        <v>0</v>
      </c>
      <c r="AD29" s="76">
        <v>0</v>
      </c>
      <c r="AE29" s="77">
        <v>0</v>
      </c>
      <c r="AF29" s="78">
        <v>0</v>
      </c>
      <c r="AG29" s="76">
        <v>15</v>
      </c>
      <c r="AH29" s="77">
        <v>11</v>
      </c>
      <c r="AI29" s="133">
        <v>4</v>
      </c>
      <c r="AJ29" s="35">
        <v>0</v>
      </c>
      <c r="AK29" s="33">
        <v>0</v>
      </c>
      <c r="AL29" s="34">
        <v>0</v>
      </c>
      <c r="AM29" s="134">
        <v>0.032467532467532464</v>
      </c>
      <c r="AN29" s="135">
        <v>0.023605150215</v>
      </c>
      <c r="AO29" s="136">
        <v>0.008908685969</v>
      </c>
    </row>
    <row r="30" spans="1:41" s="148" customFormat="1" ht="13.5" customHeight="1">
      <c r="A30" s="393"/>
      <c r="B30" s="137" t="s">
        <v>25</v>
      </c>
      <c r="C30" s="79">
        <v>0</v>
      </c>
      <c r="D30" s="80">
        <v>0</v>
      </c>
      <c r="E30" s="80">
        <v>0</v>
      </c>
      <c r="F30" s="80">
        <v>0</v>
      </c>
      <c r="G30" s="80">
        <v>1</v>
      </c>
      <c r="H30" s="81">
        <v>0</v>
      </c>
      <c r="I30" s="79">
        <v>1</v>
      </c>
      <c r="J30" s="80">
        <v>0</v>
      </c>
      <c r="K30" s="81">
        <v>3</v>
      </c>
      <c r="L30" s="79">
        <v>161</v>
      </c>
      <c r="M30" s="80">
        <v>170</v>
      </c>
      <c r="N30" s="138">
        <v>174</v>
      </c>
      <c r="O30" s="49">
        <v>0.16666666666666666</v>
      </c>
      <c r="P30" s="47">
        <v>0</v>
      </c>
      <c r="Q30" s="48">
        <v>0.5</v>
      </c>
      <c r="R30" s="139">
        <v>0.35</v>
      </c>
      <c r="S30" s="140">
        <v>0.363247863248</v>
      </c>
      <c r="T30" s="141">
        <v>0.384105960265</v>
      </c>
      <c r="V30" s="393"/>
      <c r="W30" s="137" t="s">
        <v>25</v>
      </c>
      <c r="X30" s="79">
        <v>0</v>
      </c>
      <c r="Y30" s="80">
        <v>0</v>
      </c>
      <c r="Z30" s="80">
        <v>0</v>
      </c>
      <c r="AA30" s="80">
        <v>0</v>
      </c>
      <c r="AB30" s="80">
        <v>0</v>
      </c>
      <c r="AC30" s="81">
        <v>0</v>
      </c>
      <c r="AD30" s="79">
        <v>0</v>
      </c>
      <c r="AE30" s="80">
        <v>0</v>
      </c>
      <c r="AF30" s="81">
        <v>0</v>
      </c>
      <c r="AG30" s="79">
        <v>10</v>
      </c>
      <c r="AH30" s="80">
        <v>14</v>
      </c>
      <c r="AI30" s="138">
        <v>4</v>
      </c>
      <c r="AJ30" s="49">
        <v>0</v>
      </c>
      <c r="AK30" s="47">
        <v>0</v>
      </c>
      <c r="AL30" s="48">
        <v>0</v>
      </c>
      <c r="AM30" s="139">
        <v>0.021739130434782608</v>
      </c>
      <c r="AN30" s="140">
        <v>0.029914529915</v>
      </c>
      <c r="AO30" s="141">
        <v>0.008830022075</v>
      </c>
    </row>
    <row r="31" spans="1:41" s="148" customFormat="1" ht="13.5" customHeight="1">
      <c r="A31" s="395">
        <v>7</v>
      </c>
      <c r="B31" s="142" t="s">
        <v>26</v>
      </c>
      <c r="C31" s="83">
        <v>1</v>
      </c>
      <c r="D31" s="84">
        <v>0</v>
      </c>
      <c r="E31" s="84">
        <v>0</v>
      </c>
      <c r="F31" s="84">
        <v>0</v>
      </c>
      <c r="G31" s="84">
        <v>1</v>
      </c>
      <c r="H31" s="85">
        <v>0</v>
      </c>
      <c r="I31" s="83">
        <v>2</v>
      </c>
      <c r="J31" s="84">
        <v>0</v>
      </c>
      <c r="K31" s="85">
        <v>11</v>
      </c>
      <c r="L31" s="83">
        <v>156</v>
      </c>
      <c r="M31" s="84">
        <v>144</v>
      </c>
      <c r="N31" s="144">
        <v>190</v>
      </c>
      <c r="O31" s="89">
        <v>0.3333333333333333</v>
      </c>
      <c r="P31" s="87">
        <v>0</v>
      </c>
      <c r="Q31" s="88">
        <v>1.8333333333333333</v>
      </c>
      <c r="R31" s="145">
        <v>0.3391304347826087</v>
      </c>
      <c r="S31" s="146">
        <v>0.309677419355</v>
      </c>
      <c r="T31" s="147">
        <v>0.422222222222</v>
      </c>
      <c r="V31" s="395">
        <v>7</v>
      </c>
      <c r="W31" s="142" t="s">
        <v>26</v>
      </c>
      <c r="X31" s="83">
        <v>0</v>
      </c>
      <c r="Y31" s="84">
        <v>0</v>
      </c>
      <c r="Z31" s="84">
        <v>0</v>
      </c>
      <c r="AA31" s="84">
        <v>0</v>
      </c>
      <c r="AB31" s="84">
        <v>0</v>
      </c>
      <c r="AC31" s="85">
        <v>0</v>
      </c>
      <c r="AD31" s="83">
        <v>0</v>
      </c>
      <c r="AE31" s="84">
        <v>0</v>
      </c>
      <c r="AF31" s="85">
        <v>0</v>
      </c>
      <c r="AG31" s="83">
        <v>13</v>
      </c>
      <c r="AH31" s="84">
        <v>9</v>
      </c>
      <c r="AI31" s="144">
        <v>2</v>
      </c>
      <c r="AJ31" s="89">
        <v>0</v>
      </c>
      <c r="AK31" s="87">
        <v>0</v>
      </c>
      <c r="AL31" s="88">
        <v>0</v>
      </c>
      <c r="AM31" s="145">
        <v>0.02826086956521739</v>
      </c>
      <c r="AN31" s="146">
        <v>0.01935483871</v>
      </c>
      <c r="AO31" s="147">
        <v>0.004444444444</v>
      </c>
    </row>
    <row r="32" spans="1:41" s="148" customFormat="1" ht="13.5" customHeight="1">
      <c r="A32" s="392"/>
      <c r="B32" s="132" t="s">
        <v>27</v>
      </c>
      <c r="C32" s="76">
        <v>4</v>
      </c>
      <c r="D32" s="77">
        <v>0</v>
      </c>
      <c r="E32" s="77">
        <v>0</v>
      </c>
      <c r="F32" s="77">
        <v>0</v>
      </c>
      <c r="G32" s="77">
        <v>1</v>
      </c>
      <c r="H32" s="78">
        <v>0</v>
      </c>
      <c r="I32" s="76">
        <v>5</v>
      </c>
      <c r="J32" s="77">
        <v>2</v>
      </c>
      <c r="K32" s="78">
        <v>10</v>
      </c>
      <c r="L32" s="76">
        <v>201</v>
      </c>
      <c r="M32" s="77">
        <v>175</v>
      </c>
      <c r="N32" s="133">
        <v>180</v>
      </c>
      <c r="O32" s="35">
        <v>0.8333333333333334</v>
      </c>
      <c r="P32" s="33">
        <v>0.3333333333333333</v>
      </c>
      <c r="Q32" s="34">
        <v>1.6666666666666667</v>
      </c>
      <c r="R32" s="134">
        <v>0.43506493506493504</v>
      </c>
      <c r="S32" s="135">
        <v>0.376344086022</v>
      </c>
      <c r="T32" s="136">
        <v>0.398230088496</v>
      </c>
      <c r="V32" s="392"/>
      <c r="W32" s="132" t="s">
        <v>27</v>
      </c>
      <c r="X32" s="76">
        <v>0</v>
      </c>
      <c r="Y32" s="77">
        <v>0</v>
      </c>
      <c r="Z32" s="77">
        <v>0</v>
      </c>
      <c r="AA32" s="77">
        <v>0</v>
      </c>
      <c r="AB32" s="77">
        <v>0</v>
      </c>
      <c r="AC32" s="78">
        <v>0</v>
      </c>
      <c r="AD32" s="76">
        <v>0</v>
      </c>
      <c r="AE32" s="77">
        <v>0</v>
      </c>
      <c r="AF32" s="78">
        <v>0</v>
      </c>
      <c r="AG32" s="76">
        <v>9</v>
      </c>
      <c r="AH32" s="77">
        <v>10</v>
      </c>
      <c r="AI32" s="133">
        <v>6</v>
      </c>
      <c r="AJ32" s="35">
        <v>0</v>
      </c>
      <c r="AK32" s="33">
        <v>0</v>
      </c>
      <c r="AL32" s="34">
        <v>0</v>
      </c>
      <c r="AM32" s="134">
        <v>0.01948051948051948</v>
      </c>
      <c r="AN32" s="135">
        <v>0.021505376344</v>
      </c>
      <c r="AO32" s="136">
        <v>0.013274336283</v>
      </c>
    </row>
    <row r="33" spans="1:41" s="148" customFormat="1" ht="13.5" customHeight="1">
      <c r="A33" s="392"/>
      <c r="B33" s="132" t="s">
        <v>28</v>
      </c>
      <c r="C33" s="76">
        <v>1</v>
      </c>
      <c r="D33" s="77">
        <v>0</v>
      </c>
      <c r="E33" s="77">
        <v>0</v>
      </c>
      <c r="F33" s="77">
        <v>0</v>
      </c>
      <c r="G33" s="77">
        <v>0</v>
      </c>
      <c r="H33" s="78">
        <v>0</v>
      </c>
      <c r="I33" s="76">
        <v>1</v>
      </c>
      <c r="J33" s="77">
        <v>2</v>
      </c>
      <c r="K33" s="78">
        <v>8</v>
      </c>
      <c r="L33" s="76">
        <v>188</v>
      </c>
      <c r="M33" s="77">
        <v>134</v>
      </c>
      <c r="N33" s="133">
        <v>147</v>
      </c>
      <c r="O33" s="35">
        <v>0.16666666666666666</v>
      </c>
      <c r="P33" s="33">
        <v>0.3333333333333333</v>
      </c>
      <c r="Q33" s="34">
        <v>1.3333333333333333</v>
      </c>
      <c r="R33" s="134">
        <v>0.41409691629955947</v>
      </c>
      <c r="S33" s="135">
        <v>0.286937901499</v>
      </c>
      <c r="T33" s="136">
        <v>0.325221238938</v>
      </c>
      <c r="V33" s="392"/>
      <c r="W33" s="132" t="s">
        <v>28</v>
      </c>
      <c r="X33" s="76">
        <v>0</v>
      </c>
      <c r="Y33" s="77">
        <v>0</v>
      </c>
      <c r="Z33" s="77">
        <v>0</v>
      </c>
      <c r="AA33" s="77">
        <v>0</v>
      </c>
      <c r="AB33" s="77">
        <v>0</v>
      </c>
      <c r="AC33" s="78">
        <v>0</v>
      </c>
      <c r="AD33" s="76">
        <v>0</v>
      </c>
      <c r="AE33" s="77">
        <v>0</v>
      </c>
      <c r="AF33" s="78">
        <v>0</v>
      </c>
      <c r="AG33" s="76">
        <v>10</v>
      </c>
      <c r="AH33" s="77">
        <v>7</v>
      </c>
      <c r="AI33" s="133">
        <v>4</v>
      </c>
      <c r="AJ33" s="35">
        <v>0</v>
      </c>
      <c r="AK33" s="33">
        <v>0</v>
      </c>
      <c r="AL33" s="34">
        <v>0</v>
      </c>
      <c r="AM33" s="134">
        <v>0.022026431718061675</v>
      </c>
      <c r="AN33" s="135">
        <v>0.014989293362</v>
      </c>
      <c r="AO33" s="136">
        <v>0.008849557522</v>
      </c>
    </row>
    <row r="34" spans="1:41" s="148" customFormat="1" ht="13.5" customHeight="1">
      <c r="A34" s="392"/>
      <c r="B34" s="132" t="s">
        <v>29</v>
      </c>
      <c r="C34" s="76">
        <v>0</v>
      </c>
      <c r="D34" s="77">
        <v>0</v>
      </c>
      <c r="E34" s="77">
        <v>0</v>
      </c>
      <c r="F34" s="77">
        <v>0</v>
      </c>
      <c r="G34" s="77">
        <v>0</v>
      </c>
      <c r="H34" s="78">
        <v>0</v>
      </c>
      <c r="I34" s="76">
        <v>0</v>
      </c>
      <c r="J34" s="77">
        <v>1</v>
      </c>
      <c r="K34" s="78">
        <v>4</v>
      </c>
      <c r="L34" s="76">
        <v>154</v>
      </c>
      <c r="M34" s="77">
        <v>158</v>
      </c>
      <c r="N34" s="133">
        <v>204</v>
      </c>
      <c r="O34" s="35">
        <v>0</v>
      </c>
      <c r="P34" s="33">
        <v>0.16666666666666666</v>
      </c>
      <c r="Q34" s="34">
        <v>0.6666666666666666</v>
      </c>
      <c r="R34" s="134">
        <v>0.3326133909287257</v>
      </c>
      <c r="S34" s="135">
        <v>0.338329764454</v>
      </c>
      <c r="T34" s="136">
        <v>0.452328159645</v>
      </c>
      <c r="V34" s="392"/>
      <c r="W34" s="132" t="s">
        <v>29</v>
      </c>
      <c r="X34" s="76">
        <v>0</v>
      </c>
      <c r="Y34" s="77">
        <v>0</v>
      </c>
      <c r="Z34" s="77">
        <v>0</v>
      </c>
      <c r="AA34" s="77">
        <v>0</v>
      </c>
      <c r="AB34" s="77">
        <v>0</v>
      </c>
      <c r="AC34" s="78">
        <v>0</v>
      </c>
      <c r="AD34" s="76">
        <v>0</v>
      </c>
      <c r="AE34" s="77">
        <v>0</v>
      </c>
      <c r="AF34" s="78">
        <v>0</v>
      </c>
      <c r="AG34" s="76">
        <v>6</v>
      </c>
      <c r="AH34" s="77">
        <v>6</v>
      </c>
      <c r="AI34" s="133">
        <v>2</v>
      </c>
      <c r="AJ34" s="35">
        <v>0</v>
      </c>
      <c r="AK34" s="33">
        <v>0</v>
      </c>
      <c r="AL34" s="34">
        <v>0</v>
      </c>
      <c r="AM34" s="134">
        <v>0.012958963282937365</v>
      </c>
      <c r="AN34" s="135">
        <v>0.012847965739</v>
      </c>
      <c r="AO34" s="136">
        <v>0.0044345898</v>
      </c>
    </row>
    <row r="35" spans="1:41" s="148" customFormat="1" ht="13.5" customHeight="1">
      <c r="A35" s="393"/>
      <c r="B35" s="137" t="s">
        <v>30</v>
      </c>
      <c r="C35" s="79">
        <v>2</v>
      </c>
      <c r="D35" s="80">
        <v>0</v>
      </c>
      <c r="E35" s="80">
        <v>1</v>
      </c>
      <c r="F35" s="80">
        <v>0</v>
      </c>
      <c r="G35" s="80">
        <v>0</v>
      </c>
      <c r="H35" s="81">
        <v>0</v>
      </c>
      <c r="I35" s="79">
        <v>3</v>
      </c>
      <c r="J35" s="80">
        <v>1</v>
      </c>
      <c r="K35" s="81">
        <v>4</v>
      </c>
      <c r="L35" s="79">
        <v>169</v>
      </c>
      <c r="M35" s="80">
        <v>134</v>
      </c>
      <c r="N35" s="138">
        <v>183</v>
      </c>
      <c r="O35" s="49">
        <v>0.5</v>
      </c>
      <c r="P35" s="47">
        <v>0.16666666666666666</v>
      </c>
      <c r="Q35" s="48">
        <v>0.6666666666666666</v>
      </c>
      <c r="R35" s="139">
        <v>0.3658008658008658</v>
      </c>
      <c r="S35" s="140">
        <v>0.288172043011</v>
      </c>
      <c r="T35" s="141">
        <v>0.404867256637</v>
      </c>
      <c r="V35" s="393"/>
      <c r="W35" s="137" t="s">
        <v>30</v>
      </c>
      <c r="X35" s="79">
        <v>0</v>
      </c>
      <c r="Y35" s="80">
        <v>0</v>
      </c>
      <c r="Z35" s="80">
        <v>0</v>
      </c>
      <c r="AA35" s="80">
        <v>0</v>
      </c>
      <c r="AB35" s="80">
        <v>0</v>
      </c>
      <c r="AC35" s="81">
        <v>0</v>
      </c>
      <c r="AD35" s="79">
        <v>0</v>
      </c>
      <c r="AE35" s="80">
        <v>0</v>
      </c>
      <c r="AF35" s="81">
        <v>0</v>
      </c>
      <c r="AG35" s="79">
        <v>8</v>
      </c>
      <c r="AH35" s="80">
        <v>8</v>
      </c>
      <c r="AI35" s="138">
        <v>2</v>
      </c>
      <c r="AJ35" s="49">
        <v>0</v>
      </c>
      <c r="AK35" s="47">
        <v>0</v>
      </c>
      <c r="AL35" s="48">
        <v>0</v>
      </c>
      <c r="AM35" s="139">
        <v>0.017316017316017316</v>
      </c>
      <c r="AN35" s="140">
        <v>0.017204301075</v>
      </c>
      <c r="AO35" s="141">
        <v>0.004424778761</v>
      </c>
    </row>
    <row r="36" spans="1:41" s="148" customFormat="1" ht="13.5" customHeight="1">
      <c r="A36" s="392">
        <v>8</v>
      </c>
      <c r="B36" s="132" t="s">
        <v>31</v>
      </c>
      <c r="C36" s="76">
        <v>2</v>
      </c>
      <c r="D36" s="77">
        <v>0</v>
      </c>
      <c r="E36" s="77">
        <v>0</v>
      </c>
      <c r="F36" s="77">
        <v>0</v>
      </c>
      <c r="G36" s="77">
        <v>0</v>
      </c>
      <c r="H36" s="78">
        <v>0</v>
      </c>
      <c r="I36" s="76">
        <v>2</v>
      </c>
      <c r="J36" s="77">
        <v>4</v>
      </c>
      <c r="K36" s="78">
        <v>5</v>
      </c>
      <c r="L36" s="76">
        <v>171</v>
      </c>
      <c r="M36" s="77">
        <v>131</v>
      </c>
      <c r="N36" s="133">
        <v>208</v>
      </c>
      <c r="O36" s="35">
        <v>0.3333333333333333</v>
      </c>
      <c r="P36" s="33">
        <v>0.6666666666666666</v>
      </c>
      <c r="Q36" s="34">
        <v>0.8333333333333334</v>
      </c>
      <c r="R36" s="134">
        <v>0.37012987012987014</v>
      </c>
      <c r="S36" s="135">
        <v>0.282937365011</v>
      </c>
      <c r="T36" s="136">
        <v>0.461197339246</v>
      </c>
      <c r="V36" s="392">
        <v>8</v>
      </c>
      <c r="W36" s="132" t="s">
        <v>31</v>
      </c>
      <c r="X36" s="76">
        <v>0</v>
      </c>
      <c r="Y36" s="77">
        <v>0</v>
      </c>
      <c r="Z36" s="77">
        <v>0</v>
      </c>
      <c r="AA36" s="77">
        <v>0</v>
      </c>
      <c r="AB36" s="77">
        <v>0</v>
      </c>
      <c r="AC36" s="78">
        <v>0</v>
      </c>
      <c r="AD36" s="76">
        <v>0</v>
      </c>
      <c r="AE36" s="77">
        <v>0</v>
      </c>
      <c r="AF36" s="78">
        <v>0</v>
      </c>
      <c r="AG36" s="76">
        <v>11</v>
      </c>
      <c r="AH36" s="77">
        <v>10</v>
      </c>
      <c r="AI36" s="133">
        <v>4</v>
      </c>
      <c r="AJ36" s="35">
        <v>0</v>
      </c>
      <c r="AK36" s="33">
        <v>0</v>
      </c>
      <c r="AL36" s="34">
        <v>0</v>
      </c>
      <c r="AM36" s="134">
        <v>0.023809523809523808</v>
      </c>
      <c r="AN36" s="135">
        <v>0.021598272138</v>
      </c>
      <c r="AO36" s="136">
        <v>0.008869179601</v>
      </c>
    </row>
    <row r="37" spans="1:41" s="148" customFormat="1" ht="13.5" customHeight="1">
      <c r="A37" s="392"/>
      <c r="B37" s="132" t="s">
        <v>32</v>
      </c>
      <c r="C37" s="76">
        <v>1</v>
      </c>
      <c r="D37" s="77">
        <v>0</v>
      </c>
      <c r="E37" s="77">
        <v>0</v>
      </c>
      <c r="F37" s="77">
        <v>0</v>
      </c>
      <c r="G37" s="77">
        <v>0</v>
      </c>
      <c r="H37" s="78">
        <v>0</v>
      </c>
      <c r="I37" s="76">
        <v>1</v>
      </c>
      <c r="J37" s="77">
        <v>1</v>
      </c>
      <c r="K37" s="78">
        <v>7</v>
      </c>
      <c r="L37" s="76">
        <v>163</v>
      </c>
      <c r="M37" s="77">
        <v>142</v>
      </c>
      <c r="N37" s="133">
        <v>179</v>
      </c>
      <c r="O37" s="35">
        <v>0.16666666666666666</v>
      </c>
      <c r="P37" s="33">
        <v>0.16666666666666666</v>
      </c>
      <c r="Q37" s="34">
        <v>1.1666666666666667</v>
      </c>
      <c r="R37" s="134">
        <v>0.35357917570498915</v>
      </c>
      <c r="S37" s="135">
        <v>0.305376344086</v>
      </c>
      <c r="T37" s="136">
        <v>0.395143487859</v>
      </c>
      <c r="V37" s="392"/>
      <c r="W37" s="132" t="s">
        <v>32</v>
      </c>
      <c r="X37" s="76">
        <v>0</v>
      </c>
      <c r="Y37" s="77">
        <v>0</v>
      </c>
      <c r="Z37" s="77">
        <v>0</v>
      </c>
      <c r="AA37" s="77">
        <v>0</v>
      </c>
      <c r="AB37" s="77">
        <v>0</v>
      </c>
      <c r="AC37" s="78">
        <v>0</v>
      </c>
      <c r="AD37" s="76">
        <v>0</v>
      </c>
      <c r="AE37" s="77">
        <v>0</v>
      </c>
      <c r="AF37" s="78">
        <v>0</v>
      </c>
      <c r="AG37" s="76">
        <v>6</v>
      </c>
      <c r="AH37" s="77">
        <v>9</v>
      </c>
      <c r="AI37" s="133">
        <v>2</v>
      </c>
      <c r="AJ37" s="35">
        <v>0</v>
      </c>
      <c r="AK37" s="33">
        <v>0</v>
      </c>
      <c r="AL37" s="34">
        <v>0</v>
      </c>
      <c r="AM37" s="134">
        <v>0.013015184381778741</v>
      </c>
      <c r="AN37" s="135">
        <v>0.01935483871</v>
      </c>
      <c r="AO37" s="136">
        <v>0.004415011038</v>
      </c>
    </row>
    <row r="38" spans="1:41" s="148" customFormat="1" ht="13.5" customHeight="1">
      <c r="A38" s="392"/>
      <c r="B38" s="132" t="s">
        <v>33</v>
      </c>
      <c r="C38" s="76">
        <v>2</v>
      </c>
      <c r="D38" s="77">
        <v>0</v>
      </c>
      <c r="E38" s="77">
        <v>1</v>
      </c>
      <c r="F38" s="77">
        <v>0</v>
      </c>
      <c r="G38" s="77">
        <v>1</v>
      </c>
      <c r="H38" s="78">
        <v>0</v>
      </c>
      <c r="I38" s="76">
        <v>4</v>
      </c>
      <c r="J38" s="77">
        <v>2</v>
      </c>
      <c r="K38" s="78">
        <v>4</v>
      </c>
      <c r="L38" s="76">
        <v>166</v>
      </c>
      <c r="M38" s="77">
        <v>128</v>
      </c>
      <c r="N38" s="133">
        <v>160</v>
      </c>
      <c r="O38" s="35">
        <v>0.6666666666666666</v>
      </c>
      <c r="P38" s="33">
        <v>0.3333333333333333</v>
      </c>
      <c r="Q38" s="34">
        <v>0.6666666666666666</v>
      </c>
      <c r="R38" s="134">
        <v>0.36323851203501095</v>
      </c>
      <c r="S38" s="135">
        <v>0.27408993576</v>
      </c>
      <c r="T38" s="136">
        <v>0.353982300885</v>
      </c>
      <c r="V38" s="392"/>
      <c r="W38" s="132" t="s">
        <v>33</v>
      </c>
      <c r="X38" s="76">
        <v>0</v>
      </c>
      <c r="Y38" s="77">
        <v>0</v>
      </c>
      <c r="Z38" s="77">
        <v>0</v>
      </c>
      <c r="AA38" s="77">
        <v>0</v>
      </c>
      <c r="AB38" s="77">
        <v>0</v>
      </c>
      <c r="AC38" s="78">
        <v>0</v>
      </c>
      <c r="AD38" s="76">
        <v>0</v>
      </c>
      <c r="AE38" s="77">
        <v>0</v>
      </c>
      <c r="AF38" s="78">
        <v>0</v>
      </c>
      <c r="AG38" s="76">
        <v>11</v>
      </c>
      <c r="AH38" s="77">
        <v>13</v>
      </c>
      <c r="AI38" s="133">
        <v>3</v>
      </c>
      <c r="AJ38" s="35">
        <v>0</v>
      </c>
      <c r="AK38" s="33">
        <v>0</v>
      </c>
      <c r="AL38" s="34">
        <v>0</v>
      </c>
      <c r="AM38" s="134">
        <v>0.024070021881838075</v>
      </c>
      <c r="AN38" s="135">
        <v>0.027837259101</v>
      </c>
      <c r="AO38" s="136">
        <v>0.006637168142</v>
      </c>
    </row>
    <row r="39" spans="1:41" s="148" customFormat="1" ht="13.5" customHeight="1">
      <c r="A39" s="393"/>
      <c r="B39" s="137" t="s">
        <v>34</v>
      </c>
      <c r="C39" s="79">
        <v>3</v>
      </c>
      <c r="D39" s="80">
        <v>0</v>
      </c>
      <c r="E39" s="80">
        <v>0</v>
      </c>
      <c r="F39" s="80">
        <v>0</v>
      </c>
      <c r="G39" s="80">
        <v>0</v>
      </c>
      <c r="H39" s="81">
        <v>0</v>
      </c>
      <c r="I39" s="79">
        <v>3</v>
      </c>
      <c r="J39" s="80">
        <v>1</v>
      </c>
      <c r="K39" s="81">
        <v>4</v>
      </c>
      <c r="L39" s="79">
        <v>162</v>
      </c>
      <c r="M39" s="80">
        <v>133</v>
      </c>
      <c r="N39" s="138">
        <v>167</v>
      </c>
      <c r="O39" s="49">
        <v>0.5</v>
      </c>
      <c r="P39" s="47">
        <v>0.16666666666666666</v>
      </c>
      <c r="Q39" s="48">
        <v>0.6666666666666666</v>
      </c>
      <c r="R39" s="139">
        <v>0.351409978308026</v>
      </c>
      <c r="S39" s="140">
        <v>0.286637931034</v>
      </c>
      <c r="T39" s="141">
        <v>0.369469026549</v>
      </c>
      <c r="V39" s="393"/>
      <c r="W39" s="137" t="s">
        <v>34</v>
      </c>
      <c r="X39" s="79">
        <v>0</v>
      </c>
      <c r="Y39" s="80">
        <v>0</v>
      </c>
      <c r="Z39" s="80">
        <v>0</v>
      </c>
      <c r="AA39" s="80">
        <v>0</v>
      </c>
      <c r="AB39" s="80">
        <v>0</v>
      </c>
      <c r="AC39" s="81">
        <v>0</v>
      </c>
      <c r="AD39" s="79">
        <v>0</v>
      </c>
      <c r="AE39" s="80">
        <v>0</v>
      </c>
      <c r="AF39" s="81">
        <v>0</v>
      </c>
      <c r="AG39" s="79">
        <v>10</v>
      </c>
      <c r="AH39" s="80">
        <v>5</v>
      </c>
      <c r="AI39" s="138">
        <v>10</v>
      </c>
      <c r="AJ39" s="49">
        <v>0</v>
      </c>
      <c r="AK39" s="47">
        <v>0</v>
      </c>
      <c r="AL39" s="48">
        <v>0</v>
      </c>
      <c r="AM39" s="139">
        <v>0.021691973969631236</v>
      </c>
      <c r="AN39" s="140">
        <v>0.010775862069</v>
      </c>
      <c r="AO39" s="141">
        <v>0.022123893805</v>
      </c>
    </row>
    <row r="40" spans="1:41" s="148" customFormat="1" ht="13.5" customHeight="1">
      <c r="A40" s="395">
        <v>9</v>
      </c>
      <c r="B40" s="142" t="s">
        <v>35</v>
      </c>
      <c r="C40" s="83">
        <v>1</v>
      </c>
      <c r="D40" s="84">
        <v>0</v>
      </c>
      <c r="E40" s="84">
        <v>0</v>
      </c>
      <c r="F40" s="84">
        <v>0</v>
      </c>
      <c r="G40" s="84">
        <v>0</v>
      </c>
      <c r="H40" s="85">
        <v>0</v>
      </c>
      <c r="I40" s="83">
        <v>1</v>
      </c>
      <c r="J40" s="84">
        <v>1</v>
      </c>
      <c r="K40" s="85">
        <v>8</v>
      </c>
      <c r="L40" s="83">
        <v>171</v>
      </c>
      <c r="M40" s="84">
        <v>132</v>
      </c>
      <c r="N40" s="144">
        <v>183</v>
      </c>
      <c r="O40" s="89">
        <v>0.16666666666666666</v>
      </c>
      <c r="P40" s="87">
        <v>0.16666666666666666</v>
      </c>
      <c r="Q40" s="88">
        <v>1.3333333333333333</v>
      </c>
      <c r="R40" s="145">
        <v>0.37254901960784315</v>
      </c>
      <c r="S40" s="146">
        <v>0.284482758621</v>
      </c>
      <c r="T40" s="147">
        <v>0.405764966741</v>
      </c>
      <c r="V40" s="395">
        <v>9</v>
      </c>
      <c r="W40" s="142" t="s">
        <v>35</v>
      </c>
      <c r="X40" s="83">
        <v>0</v>
      </c>
      <c r="Y40" s="84">
        <v>0</v>
      </c>
      <c r="Z40" s="84">
        <v>0</v>
      </c>
      <c r="AA40" s="84">
        <v>0</v>
      </c>
      <c r="AB40" s="84">
        <v>0</v>
      </c>
      <c r="AC40" s="85">
        <v>0</v>
      </c>
      <c r="AD40" s="83">
        <v>0</v>
      </c>
      <c r="AE40" s="84">
        <v>0</v>
      </c>
      <c r="AF40" s="85">
        <v>0</v>
      </c>
      <c r="AG40" s="83">
        <v>11</v>
      </c>
      <c r="AH40" s="84">
        <v>8</v>
      </c>
      <c r="AI40" s="144">
        <v>11</v>
      </c>
      <c r="AJ40" s="89">
        <v>0</v>
      </c>
      <c r="AK40" s="87">
        <v>0</v>
      </c>
      <c r="AL40" s="88">
        <v>0</v>
      </c>
      <c r="AM40" s="145">
        <v>0.023965141612200435</v>
      </c>
      <c r="AN40" s="146">
        <v>0.01724137931</v>
      </c>
      <c r="AO40" s="147">
        <v>0.024390243902</v>
      </c>
    </row>
    <row r="41" spans="1:41" s="148" customFormat="1" ht="13.5" customHeight="1">
      <c r="A41" s="392"/>
      <c r="B41" s="132" t="s">
        <v>36</v>
      </c>
      <c r="C41" s="76">
        <v>2</v>
      </c>
      <c r="D41" s="77">
        <v>0</v>
      </c>
      <c r="E41" s="77">
        <v>0</v>
      </c>
      <c r="F41" s="77">
        <v>0</v>
      </c>
      <c r="G41" s="77">
        <v>0</v>
      </c>
      <c r="H41" s="78">
        <v>0</v>
      </c>
      <c r="I41" s="76">
        <v>2</v>
      </c>
      <c r="J41" s="77">
        <v>0</v>
      </c>
      <c r="K41" s="78">
        <v>4</v>
      </c>
      <c r="L41" s="76">
        <v>183</v>
      </c>
      <c r="M41" s="77">
        <v>128</v>
      </c>
      <c r="N41" s="133">
        <v>154</v>
      </c>
      <c r="O41" s="35">
        <v>0.3333333333333333</v>
      </c>
      <c r="P41" s="33">
        <v>0</v>
      </c>
      <c r="Q41" s="34">
        <v>0.6666666666666666</v>
      </c>
      <c r="R41" s="134">
        <v>0.4021978021978022</v>
      </c>
      <c r="S41" s="135">
        <v>0.275862068966</v>
      </c>
      <c r="T41" s="136">
        <v>0.340707964602</v>
      </c>
      <c r="V41" s="392"/>
      <c r="W41" s="132" t="s">
        <v>36</v>
      </c>
      <c r="X41" s="76">
        <v>0</v>
      </c>
      <c r="Y41" s="77">
        <v>0</v>
      </c>
      <c r="Z41" s="77">
        <v>0</v>
      </c>
      <c r="AA41" s="77">
        <v>0</v>
      </c>
      <c r="AB41" s="77">
        <v>0</v>
      </c>
      <c r="AC41" s="78">
        <v>0</v>
      </c>
      <c r="AD41" s="76">
        <v>0</v>
      </c>
      <c r="AE41" s="77">
        <v>0</v>
      </c>
      <c r="AF41" s="78">
        <v>0</v>
      </c>
      <c r="AG41" s="76">
        <v>9</v>
      </c>
      <c r="AH41" s="77">
        <v>4</v>
      </c>
      <c r="AI41" s="133">
        <v>8</v>
      </c>
      <c r="AJ41" s="35">
        <v>0</v>
      </c>
      <c r="AK41" s="33">
        <v>0</v>
      </c>
      <c r="AL41" s="34">
        <v>0</v>
      </c>
      <c r="AM41" s="134">
        <v>0.01978021978021978</v>
      </c>
      <c r="AN41" s="135">
        <v>0.008620689655</v>
      </c>
      <c r="AO41" s="136">
        <v>0.017699115044</v>
      </c>
    </row>
    <row r="42" spans="1:41" s="148" customFormat="1" ht="13.5" customHeight="1">
      <c r="A42" s="392"/>
      <c r="B42" s="132" t="s">
        <v>37</v>
      </c>
      <c r="C42" s="76">
        <v>0</v>
      </c>
      <c r="D42" s="77">
        <v>1</v>
      </c>
      <c r="E42" s="77">
        <v>2</v>
      </c>
      <c r="F42" s="77">
        <v>0</v>
      </c>
      <c r="G42" s="77">
        <v>0</v>
      </c>
      <c r="H42" s="78">
        <v>0</v>
      </c>
      <c r="I42" s="76">
        <v>3</v>
      </c>
      <c r="J42" s="77">
        <v>0</v>
      </c>
      <c r="K42" s="78">
        <v>2</v>
      </c>
      <c r="L42" s="76">
        <v>169</v>
      </c>
      <c r="M42" s="77">
        <v>106</v>
      </c>
      <c r="N42" s="133">
        <v>166</v>
      </c>
      <c r="O42" s="35">
        <v>0.5</v>
      </c>
      <c r="P42" s="33">
        <v>0</v>
      </c>
      <c r="Q42" s="34">
        <v>0.3333333333333333</v>
      </c>
      <c r="R42" s="134">
        <v>0.3658008658008658</v>
      </c>
      <c r="S42" s="135">
        <v>0.228941684665</v>
      </c>
      <c r="T42" s="136">
        <v>0.366445916115</v>
      </c>
      <c r="V42" s="392"/>
      <c r="W42" s="132" t="s">
        <v>37</v>
      </c>
      <c r="X42" s="76">
        <v>0</v>
      </c>
      <c r="Y42" s="77">
        <v>0</v>
      </c>
      <c r="Z42" s="77">
        <v>0</v>
      </c>
      <c r="AA42" s="77">
        <v>0</v>
      </c>
      <c r="AB42" s="77">
        <v>0</v>
      </c>
      <c r="AC42" s="78">
        <v>0</v>
      </c>
      <c r="AD42" s="76">
        <v>0</v>
      </c>
      <c r="AE42" s="77">
        <v>0</v>
      </c>
      <c r="AF42" s="78">
        <v>0</v>
      </c>
      <c r="AG42" s="76">
        <v>13</v>
      </c>
      <c r="AH42" s="77">
        <v>7</v>
      </c>
      <c r="AI42" s="133">
        <v>5</v>
      </c>
      <c r="AJ42" s="35">
        <v>0</v>
      </c>
      <c r="AK42" s="33">
        <v>0</v>
      </c>
      <c r="AL42" s="34">
        <v>0</v>
      </c>
      <c r="AM42" s="134">
        <v>0.02813852813852814</v>
      </c>
      <c r="AN42" s="135">
        <v>0.015118790497</v>
      </c>
      <c r="AO42" s="136">
        <v>0.011037527594</v>
      </c>
    </row>
    <row r="43" spans="1:41" s="148" customFormat="1" ht="13.5" customHeight="1">
      <c r="A43" s="393"/>
      <c r="B43" s="137" t="s">
        <v>38</v>
      </c>
      <c r="C43" s="79">
        <v>0</v>
      </c>
      <c r="D43" s="80">
        <v>0</v>
      </c>
      <c r="E43" s="80">
        <v>3</v>
      </c>
      <c r="F43" s="80">
        <v>0</v>
      </c>
      <c r="G43" s="80">
        <v>2</v>
      </c>
      <c r="H43" s="81">
        <v>0</v>
      </c>
      <c r="I43" s="79">
        <v>5</v>
      </c>
      <c r="J43" s="80">
        <v>2</v>
      </c>
      <c r="K43" s="81">
        <v>4</v>
      </c>
      <c r="L43" s="79">
        <v>130</v>
      </c>
      <c r="M43" s="80">
        <v>144</v>
      </c>
      <c r="N43" s="138">
        <v>237</v>
      </c>
      <c r="O43" s="49">
        <v>0.8333333333333334</v>
      </c>
      <c r="P43" s="47">
        <v>0.3333333333333333</v>
      </c>
      <c r="Q43" s="48">
        <v>0.6666666666666666</v>
      </c>
      <c r="R43" s="139">
        <v>0.28322440087145967</v>
      </c>
      <c r="S43" s="140">
        <v>0.311688311688</v>
      </c>
      <c r="T43" s="141">
        <v>0.524336283186</v>
      </c>
      <c r="V43" s="393"/>
      <c r="W43" s="137" t="s">
        <v>38</v>
      </c>
      <c r="X43" s="79">
        <v>0</v>
      </c>
      <c r="Y43" s="80">
        <v>0</v>
      </c>
      <c r="Z43" s="80">
        <v>0</v>
      </c>
      <c r="AA43" s="80">
        <v>0</v>
      </c>
      <c r="AB43" s="80">
        <v>0</v>
      </c>
      <c r="AC43" s="81">
        <v>0</v>
      </c>
      <c r="AD43" s="79">
        <v>0</v>
      </c>
      <c r="AE43" s="80">
        <v>0</v>
      </c>
      <c r="AF43" s="81">
        <v>0</v>
      </c>
      <c r="AG43" s="79">
        <v>6</v>
      </c>
      <c r="AH43" s="80">
        <v>14</v>
      </c>
      <c r="AI43" s="138">
        <v>11</v>
      </c>
      <c r="AJ43" s="49">
        <v>0</v>
      </c>
      <c r="AK43" s="47">
        <v>0</v>
      </c>
      <c r="AL43" s="48">
        <v>0</v>
      </c>
      <c r="AM43" s="139">
        <v>0.013071895424836602</v>
      </c>
      <c r="AN43" s="140">
        <v>0.030303030303</v>
      </c>
      <c r="AO43" s="141">
        <v>0.024336283186</v>
      </c>
    </row>
    <row r="44" spans="1:41" s="148" customFormat="1" ht="13.5" customHeight="1">
      <c r="A44" s="395">
        <v>10</v>
      </c>
      <c r="B44" s="142" t="s">
        <v>39</v>
      </c>
      <c r="C44" s="83">
        <v>2</v>
      </c>
      <c r="D44" s="84">
        <v>0</v>
      </c>
      <c r="E44" s="84">
        <v>0</v>
      </c>
      <c r="F44" s="84">
        <v>0</v>
      </c>
      <c r="G44" s="84">
        <v>0</v>
      </c>
      <c r="H44" s="85">
        <v>1</v>
      </c>
      <c r="I44" s="83">
        <v>3</v>
      </c>
      <c r="J44" s="84">
        <v>3</v>
      </c>
      <c r="K44" s="85">
        <v>4</v>
      </c>
      <c r="L44" s="83">
        <v>168</v>
      </c>
      <c r="M44" s="84">
        <v>166</v>
      </c>
      <c r="N44" s="144">
        <v>254</v>
      </c>
      <c r="O44" s="89">
        <v>0.5</v>
      </c>
      <c r="P44" s="87">
        <v>0.5</v>
      </c>
      <c r="Q44" s="88">
        <v>0.6666666666666666</v>
      </c>
      <c r="R44" s="145">
        <v>0.36363636363636365</v>
      </c>
      <c r="S44" s="146">
        <v>0.359307359307</v>
      </c>
      <c r="T44" s="147">
        <v>0.564444444444</v>
      </c>
      <c r="V44" s="395">
        <v>10</v>
      </c>
      <c r="W44" s="142" t="s">
        <v>39</v>
      </c>
      <c r="X44" s="83">
        <v>0</v>
      </c>
      <c r="Y44" s="84">
        <v>0</v>
      </c>
      <c r="Z44" s="84">
        <v>0</v>
      </c>
      <c r="AA44" s="84">
        <v>0</v>
      </c>
      <c r="AB44" s="84">
        <v>0</v>
      </c>
      <c r="AC44" s="85">
        <v>0</v>
      </c>
      <c r="AD44" s="83">
        <v>0</v>
      </c>
      <c r="AE44" s="84">
        <v>0</v>
      </c>
      <c r="AF44" s="85">
        <v>0</v>
      </c>
      <c r="AG44" s="83">
        <v>13</v>
      </c>
      <c r="AH44" s="84">
        <v>23</v>
      </c>
      <c r="AI44" s="144">
        <v>10</v>
      </c>
      <c r="AJ44" s="89">
        <v>0</v>
      </c>
      <c r="AK44" s="87">
        <v>0</v>
      </c>
      <c r="AL44" s="88">
        <v>0</v>
      </c>
      <c r="AM44" s="145">
        <v>0.02813852813852814</v>
      </c>
      <c r="AN44" s="146">
        <v>0.049783549784</v>
      </c>
      <c r="AO44" s="147">
        <v>0.022222222222</v>
      </c>
    </row>
    <row r="45" spans="1:41" s="148" customFormat="1" ht="13.5" customHeight="1">
      <c r="A45" s="392"/>
      <c r="B45" s="132" t="s">
        <v>40</v>
      </c>
      <c r="C45" s="76">
        <v>6</v>
      </c>
      <c r="D45" s="77">
        <v>0</v>
      </c>
      <c r="E45" s="77">
        <v>1</v>
      </c>
      <c r="F45" s="77">
        <v>1</v>
      </c>
      <c r="G45" s="77">
        <v>3</v>
      </c>
      <c r="H45" s="78">
        <v>0</v>
      </c>
      <c r="I45" s="76">
        <v>11</v>
      </c>
      <c r="J45" s="77">
        <v>1</v>
      </c>
      <c r="K45" s="78">
        <v>2</v>
      </c>
      <c r="L45" s="76">
        <v>222</v>
      </c>
      <c r="M45" s="77">
        <v>143</v>
      </c>
      <c r="N45" s="133">
        <v>211</v>
      </c>
      <c r="O45" s="35">
        <v>1.8333333333333333</v>
      </c>
      <c r="P45" s="33">
        <v>0.16666666666666666</v>
      </c>
      <c r="Q45" s="34">
        <v>0.3333333333333333</v>
      </c>
      <c r="R45" s="134">
        <v>0.48156182212581344</v>
      </c>
      <c r="S45" s="135">
        <v>0.308855291577</v>
      </c>
      <c r="T45" s="136">
        <v>0.464757709251</v>
      </c>
      <c r="V45" s="392"/>
      <c r="W45" s="132" t="s">
        <v>40</v>
      </c>
      <c r="X45" s="76">
        <v>0</v>
      </c>
      <c r="Y45" s="77">
        <v>0</v>
      </c>
      <c r="Z45" s="77">
        <v>0</v>
      </c>
      <c r="AA45" s="77">
        <v>0</v>
      </c>
      <c r="AB45" s="77">
        <v>0</v>
      </c>
      <c r="AC45" s="78">
        <v>0</v>
      </c>
      <c r="AD45" s="76">
        <v>0</v>
      </c>
      <c r="AE45" s="77">
        <v>0</v>
      </c>
      <c r="AF45" s="78">
        <v>0</v>
      </c>
      <c r="AG45" s="76">
        <v>18</v>
      </c>
      <c r="AH45" s="77">
        <v>15</v>
      </c>
      <c r="AI45" s="133">
        <v>9</v>
      </c>
      <c r="AJ45" s="35">
        <v>0</v>
      </c>
      <c r="AK45" s="33">
        <v>0</v>
      </c>
      <c r="AL45" s="34">
        <v>0</v>
      </c>
      <c r="AM45" s="134">
        <v>0.039045553145336226</v>
      </c>
      <c r="AN45" s="135">
        <v>0.032397408207</v>
      </c>
      <c r="AO45" s="136">
        <v>0.019823788546</v>
      </c>
    </row>
    <row r="46" spans="1:41" s="148" customFormat="1" ht="13.5" customHeight="1">
      <c r="A46" s="392"/>
      <c r="B46" s="132" t="s">
        <v>41</v>
      </c>
      <c r="C46" s="76">
        <v>3</v>
      </c>
      <c r="D46" s="77">
        <v>0</v>
      </c>
      <c r="E46" s="77">
        <v>3</v>
      </c>
      <c r="F46" s="77">
        <v>0</v>
      </c>
      <c r="G46" s="77">
        <v>3</v>
      </c>
      <c r="H46" s="78">
        <v>0</v>
      </c>
      <c r="I46" s="76">
        <v>9</v>
      </c>
      <c r="J46" s="77">
        <v>5</v>
      </c>
      <c r="K46" s="78">
        <v>2</v>
      </c>
      <c r="L46" s="76">
        <v>199</v>
      </c>
      <c r="M46" s="77">
        <v>162</v>
      </c>
      <c r="N46" s="133">
        <v>281</v>
      </c>
      <c r="O46" s="35">
        <v>1.5</v>
      </c>
      <c r="P46" s="33">
        <v>0.8333333333333334</v>
      </c>
      <c r="Q46" s="34">
        <v>0.3333333333333333</v>
      </c>
      <c r="R46" s="134">
        <v>0.43073593073593075</v>
      </c>
      <c r="S46" s="135">
        <v>0.348387096774</v>
      </c>
      <c r="T46" s="136">
        <v>0.623059866962</v>
      </c>
      <c r="V46" s="392"/>
      <c r="W46" s="132" t="s">
        <v>41</v>
      </c>
      <c r="X46" s="76">
        <v>0</v>
      </c>
      <c r="Y46" s="77">
        <v>0</v>
      </c>
      <c r="Z46" s="77">
        <v>0</v>
      </c>
      <c r="AA46" s="77">
        <v>0</v>
      </c>
      <c r="AB46" s="77">
        <v>0</v>
      </c>
      <c r="AC46" s="78">
        <v>0</v>
      </c>
      <c r="AD46" s="76">
        <v>0</v>
      </c>
      <c r="AE46" s="77">
        <v>0</v>
      </c>
      <c r="AF46" s="78">
        <v>0</v>
      </c>
      <c r="AG46" s="76">
        <v>22</v>
      </c>
      <c r="AH46" s="77">
        <v>18</v>
      </c>
      <c r="AI46" s="133">
        <v>10</v>
      </c>
      <c r="AJ46" s="35">
        <v>0</v>
      </c>
      <c r="AK46" s="33">
        <v>0</v>
      </c>
      <c r="AL46" s="34">
        <v>0</v>
      </c>
      <c r="AM46" s="134">
        <v>0.047619047619047616</v>
      </c>
      <c r="AN46" s="135">
        <v>0.038709677419</v>
      </c>
      <c r="AO46" s="136">
        <v>0.022172949002</v>
      </c>
    </row>
    <row r="47" spans="1:41" s="148" customFormat="1" ht="13.5" customHeight="1">
      <c r="A47" s="392"/>
      <c r="B47" s="132" t="s">
        <v>42</v>
      </c>
      <c r="C47" s="76">
        <v>3</v>
      </c>
      <c r="D47" s="77">
        <v>0</v>
      </c>
      <c r="E47" s="77">
        <v>0</v>
      </c>
      <c r="F47" s="77">
        <v>0</v>
      </c>
      <c r="G47" s="77">
        <v>6</v>
      </c>
      <c r="H47" s="78">
        <v>0</v>
      </c>
      <c r="I47" s="76">
        <v>9</v>
      </c>
      <c r="J47" s="77">
        <v>1</v>
      </c>
      <c r="K47" s="78">
        <v>2</v>
      </c>
      <c r="L47" s="76">
        <v>235</v>
      </c>
      <c r="M47" s="77">
        <v>177</v>
      </c>
      <c r="N47" s="133">
        <v>257</v>
      </c>
      <c r="O47" s="35">
        <v>1.5</v>
      </c>
      <c r="P47" s="33">
        <v>0.16666666666666666</v>
      </c>
      <c r="Q47" s="34">
        <v>0.3333333333333333</v>
      </c>
      <c r="R47" s="134">
        <v>0.5097613882863341</v>
      </c>
      <c r="S47" s="135">
        <v>0.383116883117</v>
      </c>
      <c r="T47" s="136">
        <v>0.567328918322</v>
      </c>
      <c r="V47" s="392"/>
      <c r="W47" s="132" t="s">
        <v>42</v>
      </c>
      <c r="X47" s="76">
        <v>0</v>
      </c>
      <c r="Y47" s="77">
        <v>0</v>
      </c>
      <c r="Z47" s="77">
        <v>0</v>
      </c>
      <c r="AA47" s="77">
        <v>0</v>
      </c>
      <c r="AB47" s="77">
        <v>0</v>
      </c>
      <c r="AC47" s="78">
        <v>0</v>
      </c>
      <c r="AD47" s="76">
        <v>0</v>
      </c>
      <c r="AE47" s="77">
        <v>0</v>
      </c>
      <c r="AF47" s="78">
        <v>0</v>
      </c>
      <c r="AG47" s="76">
        <v>16</v>
      </c>
      <c r="AH47" s="77">
        <v>21</v>
      </c>
      <c r="AI47" s="133">
        <v>8</v>
      </c>
      <c r="AJ47" s="35">
        <v>0</v>
      </c>
      <c r="AK47" s="33">
        <v>0</v>
      </c>
      <c r="AL47" s="34">
        <v>0</v>
      </c>
      <c r="AM47" s="134">
        <v>0.03470715835140998</v>
      </c>
      <c r="AN47" s="135">
        <v>0.045454545455</v>
      </c>
      <c r="AO47" s="136">
        <v>0.01766004415</v>
      </c>
    </row>
    <row r="48" spans="1:41" s="148" customFormat="1" ht="13.5" customHeight="1">
      <c r="A48" s="393"/>
      <c r="B48" s="137" t="s">
        <v>43</v>
      </c>
      <c r="C48" s="79">
        <v>3</v>
      </c>
      <c r="D48" s="80">
        <v>0</v>
      </c>
      <c r="E48" s="80">
        <v>1</v>
      </c>
      <c r="F48" s="80">
        <v>1</v>
      </c>
      <c r="G48" s="80">
        <v>6</v>
      </c>
      <c r="H48" s="81">
        <v>0</v>
      </c>
      <c r="I48" s="79">
        <v>11</v>
      </c>
      <c r="J48" s="80">
        <v>0</v>
      </c>
      <c r="K48" s="81">
        <v>9</v>
      </c>
      <c r="L48" s="79">
        <v>254</v>
      </c>
      <c r="M48" s="80">
        <v>173</v>
      </c>
      <c r="N48" s="138">
        <v>268</v>
      </c>
      <c r="O48" s="49">
        <v>1.8333333333333333</v>
      </c>
      <c r="P48" s="47">
        <v>0</v>
      </c>
      <c r="Q48" s="48">
        <v>1.5</v>
      </c>
      <c r="R48" s="139">
        <v>0.5557986870897156</v>
      </c>
      <c r="S48" s="140">
        <v>0.372043010753</v>
      </c>
      <c r="T48" s="141">
        <v>0.590308370044</v>
      </c>
      <c r="V48" s="393"/>
      <c r="W48" s="137" t="s">
        <v>43</v>
      </c>
      <c r="X48" s="79">
        <v>0</v>
      </c>
      <c r="Y48" s="80">
        <v>0</v>
      </c>
      <c r="Z48" s="80">
        <v>0</v>
      </c>
      <c r="AA48" s="80">
        <v>0</v>
      </c>
      <c r="AB48" s="80">
        <v>0</v>
      </c>
      <c r="AC48" s="81">
        <v>0</v>
      </c>
      <c r="AD48" s="79">
        <v>0</v>
      </c>
      <c r="AE48" s="80">
        <v>0</v>
      </c>
      <c r="AF48" s="81">
        <v>0</v>
      </c>
      <c r="AG48" s="79">
        <v>25</v>
      </c>
      <c r="AH48" s="80">
        <v>16</v>
      </c>
      <c r="AI48" s="138">
        <v>11</v>
      </c>
      <c r="AJ48" s="49">
        <v>0</v>
      </c>
      <c r="AK48" s="47">
        <v>0</v>
      </c>
      <c r="AL48" s="48">
        <v>0</v>
      </c>
      <c r="AM48" s="139">
        <v>0.05470459518599562</v>
      </c>
      <c r="AN48" s="140">
        <v>0.034408602151</v>
      </c>
      <c r="AO48" s="141">
        <v>0.02422907489</v>
      </c>
    </row>
    <row r="49" spans="1:41" s="148" customFormat="1" ht="13.5" customHeight="1">
      <c r="A49" s="392">
        <v>11</v>
      </c>
      <c r="B49" s="132" t="s">
        <v>44</v>
      </c>
      <c r="C49" s="76">
        <v>2</v>
      </c>
      <c r="D49" s="77">
        <v>0</v>
      </c>
      <c r="E49" s="77">
        <v>0</v>
      </c>
      <c r="F49" s="77">
        <v>0</v>
      </c>
      <c r="G49" s="77">
        <v>4</v>
      </c>
      <c r="H49" s="78">
        <v>0</v>
      </c>
      <c r="I49" s="76">
        <v>6</v>
      </c>
      <c r="J49" s="77">
        <v>1</v>
      </c>
      <c r="K49" s="78">
        <v>13</v>
      </c>
      <c r="L49" s="76">
        <v>230</v>
      </c>
      <c r="M49" s="77">
        <v>182</v>
      </c>
      <c r="N49" s="133">
        <v>296</v>
      </c>
      <c r="O49" s="35">
        <v>1</v>
      </c>
      <c r="P49" s="33">
        <v>0.16666666666666666</v>
      </c>
      <c r="Q49" s="34">
        <v>2.1666666666666665</v>
      </c>
      <c r="R49" s="134">
        <v>0.5010893246187363</v>
      </c>
      <c r="S49" s="135">
        <v>0.39224137931</v>
      </c>
      <c r="T49" s="136">
        <v>0.651982378855</v>
      </c>
      <c r="V49" s="392">
        <v>11</v>
      </c>
      <c r="W49" s="132" t="s">
        <v>44</v>
      </c>
      <c r="X49" s="76">
        <v>0</v>
      </c>
      <c r="Y49" s="77">
        <v>0</v>
      </c>
      <c r="Z49" s="77">
        <v>0</v>
      </c>
      <c r="AA49" s="77">
        <v>0</v>
      </c>
      <c r="AB49" s="77">
        <v>0</v>
      </c>
      <c r="AC49" s="78">
        <v>0</v>
      </c>
      <c r="AD49" s="76">
        <v>0</v>
      </c>
      <c r="AE49" s="77">
        <v>0</v>
      </c>
      <c r="AF49" s="78">
        <v>0</v>
      </c>
      <c r="AG49" s="76">
        <v>9</v>
      </c>
      <c r="AH49" s="77">
        <v>16</v>
      </c>
      <c r="AI49" s="133">
        <v>8</v>
      </c>
      <c r="AJ49" s="35">
        <v>0</v>
      </c>
      <c r="AK49" s="33">
        <v>0</v>
      </c>
      <c r="AL49" s="34">
        <v>0</v>
      </c>
      <c r="AM49" s="134">
        <v>0.0196078431372549</v>
      </c>
      <c r="AN49" s="135">
        <v>0.034482758621</v>
      </c>
      <c r="AO49" s="136">
        <v>0.017621145374</v>
      </c>
    </row>
    <row r="50" spans="1:41" s="148" customFormat="1" ht="13.5" customHeight="1">
      <c r="A50" s="392"/>
      <c r="B50" s="132" t="s">
        <v>45</v>
      </c>
      <c r="C50" s="76">
        <v>3</v>
      </c>
      <c r="D50" s="77">
        <v>0</v>
      </c>
      <c r="E50" s="77">
        <v>0</v>
      </c>
      <c r="F50" s="77">
        <v>0</v>
      </c>
      <c r="G50" s="77">
        <v>4</v>
      </c>
      <c r="H50" s="78">
        <v>0</v>
      </c>
      <c r="I50" s="76">
        <v>7</v>
      </c>
      <c r="J50" s="77">
        <v>0</v>
      </c>
      <c r="K50" s="78">
        <v>8</v>
      </c>
      <c r="L50" s="76">
        <v>235</v>
      </c>
      <c r="M50" s="77">
        <v>167</v>
      </c>
      <c r="N50" s="133">
        <v>316</v>
      </c>
      <c r="O50" s="35">
        <v>1.1666666666666667</v>
      </c>
      <c r="P50" s="33">
        <v>0</v>
      </c>
      <c r="Q50" s="34">
        <v>1.3333333333333333</v>
      </c>
      <c r="R50" s="134">
        <v>0.5108695652173914</v>
      </c>
      <c r="S50" s="135">
        <v>0.361471861472</v>
      </c>
      <c r="T50" s="136">
        <v>0.69298245614</v>
      </c>
      <c r="V50" s="392"/>
      <c r="W50" s="132" t="s">
        <v>45</v>
      </c>
      <c r="X50" s="76">
        <v>0</v>
      </c>
      <c r="Y50" s="77">
        <v>0</v>
      </c>
      <c r="Z50" s="77">
        <v>0</v>
      </c>
      <c r="AA50" s="77">
        <v>0</v>
      </c>
      <c r="AB50" s="77">
        <v>0</v>
      </c>
      <c r="AC50" s="78">
        <v>0</v>
      </c>
      <c r="AD50" s="76">
        <v>0</v>
      </c>
      <c r="AE50" s="77">
        <v>0</v>
      </c>
      <c r="AF50" s="78">
        <v>0</v>
      </c>
      <c r="AG50" s="76">
        <v>17</v>
      </c>
      <c r="AH50" s="77">
        <v>12</v>
      </c>
      <c r="AI50" s="133">
        <v>9</v>
      </c>
      <c r="AJ50" s="35">
        <v>0</v>
      </c>
      <c r="AK50" s="33">
        <v>0</v>
      </c>
      <c r="AL50" s="34">
        <v>0</v>
      </c>
      <c r="AM50" s="134">
        <v>0.03695652173913044</v>
      </c>
      <c r="AN50" s="135">
        <v>0.025974025974</v>
      </c>
      <c r="AO50" s="136">
        <v>0.019736842105</v>
      </c>
    </row>
    <row r="51" spans="1:41" s="148" customFormat="1" ht="13.5" customHeight="1">
      <c r="A51" s="392"/>
      <c r="B51" s="132" t="s">
        <v>46</v>
      </c>
      <c r="C51" s="76">
        <v>3</v>
      </c>
      <c r="D51" s="77">
        <v>0</v>
      </c>
      <c r="E51" s="77">
        <v>0</v>
      </c>
      <c r="F51" s="77">
        <v>0</v>
      </c>
      <c r="G51" s="77">
        <v>8</v>
      </c>
      <c r="H51" s="78">
        <v>0</v>
      </c>
      <c r="I51" s="76">
        <v>11</v>
      </c>
      <c r="J51" s="77">
        <v>1</v>
      </c>
      <c r="K51" s="78">
        <v>6</v>
      </c>
      <c r="L51" s="76">
        <v>244</v>
      </c>
      <c r="M51" s="77">
        <v>174</v>
      </c>
      <c r="N51" s="133">
        <v>266</v>
      </c>
      <c r="O51" s="35">
        <v>1.8333333333333333</v>
      </c>
      <c r="P51" s="33">
        <v>0.16666666666666666</v>
      </c>
      <c r="Q51" s="34">
        <v>1</v>
      </c>
      <c r="R51" s="134">
        <v>0.5292841648590022</v>
      </c>
      <c r="S51" s="135">
        <v>0.375809935205</v>
      </c>
      <c r="T51" s="136">
        <v>0.583333333333</v>
      </c>
      <c r="V51" s="392"/>
      <c r="W51" s="132" t="s">
        <v>46</v>
      </c>
      <c r="X51" s="76">
        <v>0</v>
      </c>
      <c r="Y51" s="77">
        <v>0</v>
      </c>
      <c r="Z51" s="77">
        <v>0</v>
      </c>
      <c r="AA51" s="77">
        <v>0</v>
      </c>
      <c r="AB51" s="77">
        <v>0</v>
      </c>
      <c r="AC51" s="78">
        <v>0</v>
      </c>
      <c r="AD51" s="76">
        <v>0</v>
      </c>
      <c r="AE51" s="77">
        <v>0</v>
      </c>
      <c r="AF51" s="78">
        <v>0</v>
      </c>
      <c r="AG51" s="76">
        <v>31</v>
      </c>
      <c r="AH51" s="77">
        <v>16</v>
      </c>
      <c r="AI51" s="133">
        <v>10</v>
      </c>
      <c r="AJ51" s="35">
        <v>0</v>
      </c>
      <c r="AK51" s="33">
        <v>0</v>
      </c>
      <c r="AL51" s="34">
        <v>0</v>
      </c>
      <c r="AM51" s="134">
        <v>0.06724511930585683</v>
      </c>
      <c r="AN51" s="135">
        <v>0.034557235421</v>
      </c>
      <c r="AO51" s="136">
        <v>0.021929824561</v>
      </c>
    </row>
    <row r="52" spans="1:41" s="148" customFormat="1" ht="13.5" customHeight="1">
      <c r="A52" s="393"/>
      <c r="B52" s="137" t="s">
        <v>47</v>
      </c>
      <c r="C52" s="79">
        <v>2</v>
      </c>
      <c r="D52" s="80">
        <v>1</v>
      </c>
      <c r="E52" s="80">
        <v>0</v>
      </c>
      <c r="F52" s="80">
        <v>0</v>
      </c>
      <c r="G52" s="80">
        <v>0</v>
      </c>
      <c r="H52" s="81">
        <v>0</v>
      </c>
      <c r="I52" s="79">
        <v>3</v>
      </c>
      <c r="J52" s="80">
        <v>0</v>
      </c>
      <c r="K52" s="81">
        <v>8</v>
      </c>
      <c r="L52" s="79">
        <v>186</v>
      </c>
      <c r="M52" s="80">
        <v>224</v>
      </c>
      <c r="N52" s="138">
        <v>273</v>
      </c>
      <c r="O52" s="49">
        <v>0.5</v>
      </c>
      <c r="P52" s="47">
        <v>0</v>
      </c>
      <c r="Q52" s="48">
        <v>1.3333333333333333</v>
      </c>
      <c r="R52" s="139">
        <v>0.4025974025974026</v>
      </c>
      <c r="S52" s="140">
        <v>0.48275862069</v>
      </c>
      <c r="T52" s="141">
        <v>0.6</v>
      </c>
      <c r="V52" s="393"/>
      <c r="W52" s="137" t="s">
        <v>47</v>
      </c>
      <c r="X52" s="79">
        <v>0</v>
      </c>
      <c r="Y52" s="80">
        <v>0</v>
      </c>
      <c r="Z52" s="80">
        <v>0</v>
      </c>
      <c r="AA52" s="80">
        <v>0</v>
      </c>
      <c r="AB52" s="80">
        <v>0</v>
      </c>
      <c r="AC52" s="81">
        <v>0</v>
      </c>
      <c r="AD52" s="79">
        <v>0</v>
      </c>
      <c r="AE52" s="80">
        <v>0</v>
      </c>
      <c r="AF52" s="81">
        <v>0</v>
      </c>
      <c r="AG52" s="79">
        <v>20</v>
      </c>
      <c r="AH52" s="80">
        <v>9</v>
      </c>
      <c r="AI52" s="138">
        <v>9</v>
      </c>
      <c r="AJ52" s="49">
        <v>0</v>
      </c>
      <c r="AK52" s="47">
        <v>0</v>
      </c>
      <c r="AL52" s="48">
        <v>0</v>
      </c>
      <c r="AM52" s="139">
        <v>0.04329004329004329</v>
      </c>
      <c r="AN52" s="140">
        <v>0.019396551724</v>
      </c>
      <c r="AO52" s="141">
        <v>0.01978021978</v>
      </c>
    </row>
    <row r="53" spans="1:41" s="148" customFormat="1" ht="13.5" customHeight="1">
      <c r="A53" s="395">
        <v>12</v>
      </c>
      <c r="B53" s="142" t="s">
        <v>48</v>
      </c>
      <c r="C53" s="83">
        <v>0</v>
      </c>
      <c r="D53" s="84">
        <v>0</v>
      </c>
      <c r="E53" s="84">
        <v>0</v>
      </c>
      <c r="F53" s="84">
        <v>0</v>
      </c>
      <c r="G53" s="84">
        <v>3</v>
      </c>
      <c r="H53" s="85">
        <v>0</v>
      </c>
      <c r="I53" s="83">
        <v>3</v>
      </c>
      <c r="J53" s="84">
        <v>2</v>
      </c>
      <c r="K53" s="85">
        <v>10</v>
      </c>
      <c r="L53" s="83">
        <v>192</v>
      </c>
      <c r="M53" s="84">
        <v>205</v>
      </c>
      <c r="N53" s="144">
        <v>255</v>
      </c>
      <c r="O53" s="89">
        <v>0.5</v>
      </c>
      <c r="P53" s="87">
        <v>0.3333333333333333</v>
      </c>
      <c r="Q53" s="88">
        <v>1.6666666666666667</v>
      </c>
      <c r="R53" s="145">
        <v>0.41739130434782606</v>
      </c>
      <c r="S53" s="135">
        <v>0.443722943723</v>
      </c>
      <c r="T53" s="136">
        <v>0.562913907285</v>
      </c>
      <c r="V53" s="395">
        <v>12</v>
      </c>
      <c r="W53" s="142" t="s">
        <v>48</v>
      </c>
      <c r="X53" s="83">
        <v>0</v>
      </c>
      <c r="Y53" s="84">
        <v>0</v>
      </c>
      <c r="Z53" s="84">
        <v>0</v>
      </c>
      <c r="AA53" s="84">
        <v>0</v>
      </c>
      <c r="AB53" s="84">
        <v>0</v>
      </c>
      <c r="AC53" s="85">
        <v>0</v>
      </c>
      <c r="AD53" s="83">
        <v>0</v>
      </c>
      <c r="AE53" s="84">
        <v>0</v>
      </c>
      <c r="AF53" s="85">
        <v>0</v>
      </c>
      <c r="AG53" s="83">
        <v>21</v>
      </c>
      <c r="AH53" s="84">
        <v>6</v>
      </c>
      <c r="AI53" s="144">
        <v>7</v>
      </c>
      <c r="AJ53" s="89">
        <v>0</v>
      </c>
      <c r="AK53" s="87">
        <v>0</v>
      </c>
      <c r="AL53" s="88">
        <v>0</v>
      </c>
      <c r="AM53" s="145">
        <v>0.04565217391304348</v>
      </c>
      <c r="AN53" s="135">
        <v>0.012987012987</v>
      </c>
      <c r="AO53" s="136">
        <v>0.015452538631</v>
      </c>
    </row>
    <row r="54" spans="1:41" s="148" customFormat="1" ht="13.5" customHeight="1">
      <c r="A54" s="392"/>
      <c r="B54" s="132" t="s">
        <v>49</v>
      </c>
      <c r="C54" s="76">
        <v>1</v>
      </c>
      <c r="D54" s="77">
        <v>0</v>
      </c>
      <c r="E54" s="77">
        <v>0</v>
      </c>
      <c r="F54" s="77">
        <v>0</v>
      </c>
      <c r="G54" s="77">
        <v>4</v>
      </c>
      <c r="H54" s="78">
        <v>1</v>
      </c>
      <c r="I54" s="76">
        <v>6</v>
      </c>
      <c r="J54" s="77">
        <v>1</v>
      </c>
      <c r="K54" s="78">
        <v>8</v>
      </c>
      <c r="L54" s="76">
        <v>245</v>
      </c>
      <c r="M54" s="77">
        <v>214</v>
      </c>
      <c r="N54" s="133">
        <v>293</v>
      </c>
      <c r="O54" s="35">
        <v>1</v>
      </c>
      <c r="P54" s="33">
        <v>0.16666666666666666</v>
      </c>
      <c r="Q54" s="34">
        <v>1.3333333333333333</v>
      </c>
      <c r="R54" s="134">
        <v>0.5349344978165939</v>
      </c>
      <c r="S54" s="135">
        <v>0.46420824295</v>
      </c>
      <c r="T54" s="136">
        <v>0.645374449339</v>
      </c>
      <c r="V54" s="392"/>
      <c r="W54" s="132" t="s">
        <v>49</v>
      </c>
      <c r="X54" s="76">
        <v>0</v>
      </c>
      <c r="Y54" s="77">
        <v>0</v>
      </c>
      <c r="Z54" s="77">
        <v>0</v>
      </c>
      <c r="AA54" s="77">
        <v>0</v>
      </c>
      <c r="AB54" s="77">
        <v>0</v>
      </c>
      <c r="AC54" s="78">
        <v>0</v>
      </c>
      <c r="AD54" s="76">
        <v>0</v>
      </c>
      <c r="AE54" s="77">
        <v>0</v>
      </c>
      <c r="AF54" s="78">
        <v>0</v>
      </c>
      <c r="AG54" s="76">
        <v>19</v>
      </c>
      <c r="AH54" s="77">
        <v>12</v>
      </c>
      <c r="AI54" s="133">
        <v>6</v>
      </c>
      <c r="AJ54" s="35">
        <v>0</v>
      </c>
      <c r="AK54" s="33">
        <v>0</v>
      </c>
      <c r="AL54" s="34">
        <v>0</v>
      </c>
      <c r="AM54" s="134">
        <v>0.04148471615720524</v>
      </c>
      <c r="AN54" s="135">
        <v>0.026030368764</v>
      </c>
      <c r="AO54" s="136">
        <v>0.013215859031</v>
      </c>
    </row>
    <row r="55" spans="1:41" s="148" customFormat="1" ht="13.5" customHeight="1">
      <c r="A55" s="392"/>
      <c r="B55" s="132" t="s">
        <v>50</v>
      </c>
      <c r="C55" s="76">
        <v>2</v>
      </c>
      <c r="D55" s="77">
        <v>0</v>
      </c>
      <c r="E55" s="77">
        <v>0</v>
      </c>
      <c r="F55" s="77">
        <v>0</v>
      </c>
      <c r="G55" s="77">
        <v>4</v>
      </c>
      <c r="H55" s="78">
        <v>0</v>
      </c>
      <c r="I55" s="76">
        <v>6</v>
      </c>
      <c r="J55" s="77">
        <v>1</v>
      </c>
      <c r="K55" s="78">
        <v>8</v>
      </c>
      <c r="L55" s="76">
        <v>223</v>
      </c>
      <c r="M55" s="77">
        <v>220</v>
      </c>
      <c r="N55" s="133">
        <v>299</v>
      </c>
      <c r="O55" s="35">
        <v>1</v>
      </c>
      <c r="P55" s="33">
        <v>0.16666666666666666</v>
      </c>
      <c r="Q55" s="34">
        <v>1.3333333333333333</v>
      </c>
      <c r="R55" s="134">
        <v>0.48903508771929827</v>
      </c>
      <c r="S55" s="135">
        <v>0.475161987041</v>
      </c>
      <c r="T55" s="136">
        <v>0.655701754386</v>
      </c>
      <c r="V55" s="392"/>
      <c r="W55" s="132" t="s">
        <v>50</v>
      </c>
      <c r="X55" s="76">
        <v>0</v>
      </c>
      <c r="Y55" s="77">
        <v>0</v>
      </c>
      <c r="Z55" s="77">
        <v>0</v>
      </c>
      <c r="AA55" s="77">
        <v>0</v>
      </c>
      <c r="AB55" s="77">
        <v>0</v>
      </c>
      <c r="AC55" s="78">
        <v>0</v>
      </c>
      <c r="AD55" s="76">
        <v>0</v>
      </c>
      <c r="AE55" s="77">
        <v>0</v>
      </c>
      <c r="AF55" s="78">
        <v>0</v>
      </c>
      <c r="AG55" s="76">
        <v>11</v>
      </c>
      <c r="AH55" s="77">
        <v>15</v>
      </c>
      <c r="AI55" s="133">
        <v>6</v>
      </c>
      <c r="AJ55" s="35">
        <v>0</v>
      </c>
      <c r="AK55" s="33">
        <v>0</v>
      </c>
      <c r="AL55" s="34">
        <v>0</v>
      </c>
      <c r="AM55" s="134">
        <v>0.02412280701754386</v>
      </c>
      <c r="AN55" s="135">
        <v>0.032397408207</v>
      </c>
      <c r="AO55" s="136">
        <v>0.013157894737</v>
      </c>
    </row>
    <row r="56" spans="1:41" s="148" customFormat="1" ht="13.5" customHeight="1">
      <c r="A56" s="392"/>
      <c r="B56" s="132" t="s">
        <v>51</v>
      </c>
      <c r="C56" s="76">
        <v>1</v>
      </c>
      <c r="D56" s="77">
        <v>0</v>
      </c>
      <c r="E56" s="77">
        <v>0</v>
      </c>
      <c r="F56" s="77">
        <v>0</v>
      </c>
      <c r="G56" s="77">
        <v>4</v>
      </c>
      <c r="H56" s="78">
        <v>0</v>
      </c>
      <c r="I56" s="76">
        <v>5</v>
      </c>
      <c r="J56" s="77">
        <v>0</v>
      </c>
      <c r="K56" s="78">
        <v>5</v>
      </c>
      <c r="L56" s="76">
        <v>216</v>
      </c>
      <c r="M56" s="77">
        <v>228</v>
      </c>
      <c r="N56" s="133">
        <v>237</v>
      </c>
      <c r="O56" s="35">
        <v>0.8333333333333334</v>
      </c>
      <c r="P56" s="33">
        <v>0</v>
      </c>
      <c r="Q56" s="34">
        <v>0.8333333333333334</v>
      </c>
      <c r="R56" s="134">
        <v>0.4726477024070022</v>
      </c>
      <c r="S56" s="135">
        <v>0.495652173913</v>
      </c>
      <c r="T56" s="136">
        <v>0.525498891353</v>
      </c>
      <c r="V56" s="392"/>
      <c r="W56" s="132" t="s">
        <v>51</v>
      </c>
      <c r="X56" s="76">
        <v>0</v>
      </c>
      <c r="Y56" s="77">
        <v>0</v>
      </c>
      <c r="Z56" s="77">
        <v>0</v>
      </c>
      <c r="AA56" s="77">
        <v>0</v>
      </c>
      <c r="AB56" s="77">
        <v>0</v>
      </c>
      <c r="AC56" s="78">
        <v>0</v>
      </c>
      <c r="AD56" s="76">
        <v>0</v>
      </c>
      <c r="AE56" s="77">
        <v>0</v>
      </c>
      <c r="AF56" s="78">
        <v>0</v>
      </c>
      <c r="AG56" s="76">
        <v>21</v>
      </c>
      <c r="AH56" s="77">
        <v>16</v>
      </c>
      <c r="AI56" s="133">
        <v>2</v>
      </c>
      <c r="AJ56" s="35">
        <v>0</v>
      </c>
      <c r="AK56" s="33">
        <v>0</v>
      </c>
      <c r="AL56" s="34">
        <v>0</v>
      </c>
      <c r="AM56" s="134">
        <v>0.045951859956236324</v>
      </c>
      <c r="AN56" s="135">
        <v>0.034782608696</v>
      </c>
      <c r="AO56" s="136">
        <v>0.0044345898</v>
      </c>
    </row>
    <row r="57" spans="1:41" s="148" customFormat="1" ht="13.5" customHeight="1" hidden="1">
      <c r="A57" s="352"/>
      <c r="B57" s="353">
        <v>53</v>
      </c>
      <c r="C57" s="354"/>
      <c r="D57" s="355"/>
      <c r="E57" s="355"/>
      <c r="F57" s="355"/>
      <c r="G57" s="355"/>
      <c r="H57" s="356"/>
      <c r="I57" s="354"/>
      <c r="J57" s="355"/>
      <c r="K57" s="356"/>
      <c r="L57" s="354"/>
      <c r="M57" s="355"/>
      <c r="N57" s="357"/>
      <c r="O57" s="257"/>
      <c r="P57" s="222"/>
      <c r="Q57" s="223"/>
      <c r="R57" s="248"/>
      <c r="S57" s="344"/>
      <c r="T57" s="358"/>
      <c r="V57" s="352"/>
      <c r="W57" s="353">
        <v>53</v>
      </c>
      <c r="X57" s="354">
        <v>0</v>
      </c>
      <c r="Y57" s="355">
        <v>0</v>
      </c>
      <c r="Z57" s="355">
        <v>0</v>
      </c>
      <c r="AA57" s="355">
        <v>0</v>
      </c>
      <c r="AB57" s="355">
        <v>0</v>
      </c>
      <c r="AC57" s="356">
        <v>0</v>
      </c>
      <c r="AD57" s="354">
        <v>0</v>
      </c>
      <c r="AE57" s="355">
        <v>0</v>
      </c>
      <c r="AF57" s="356">
        <v>0</v>
      </c>
      <c r="AG57" s="354"/>
      <c r="AH57" s="355"/>
      <c r="AI57" s="357"/>
      <c r="AJ57" s="257">
        <v>0</v>
      </c>
      <c r="AK57" s="222">
        <v>0</v>
      </c>
      <c r="AL57" s="223">
        <v>0</v>
      </c>
      <c r="AM57" s="248"/>
      <c r="AN57" s="344"/>
      <c r="AO57" s="358"/>
    </row>
    <row r="58" spans="1:41" s="148" customFormat="1" ht="15.75" customHeight="1">
      <c r="A58" s="417" t="s">
        <v>60</v>
      </c>
      <c r="B58" s="419"/>
      <c r="C58" s="90">
        <v>53</v>
      </c>
      <c r="D58" s="91">
        <v>2</v>
      </c>
      <c r="E58" s="91">
        <v>18</v>
      </c>
      <c r="F58" s="91">
        <v>2</v>
      </c>
      <c r="G58" s="91">
        <v>62</v>
      </c>
      <c r="H58" s="92">
        <v>4</v>
      </c>
      <c r="I58" s="90">
        <v>141</v>
      </c>
      <c r="J58" s="91">
        <v>117</v>
      </c>
      <c r="K58" s="92">
        <v>274</v>
      </c>
      <c r="L58" s="90">
        <v>9651</v>
      </c>
      <c r="M58" s="91">
        <v>9565</v>
      </c>
      <c r="N58" s="149">
        <v>9505</v>
      </c>
      <c r="O58" s="99">
        <v>23.5</v>
      </c>
      <c r="P58" s="97">
        <v>19.5</v>
      </c>
      <c r="Q58" s="98">
        <v>45.666666666666686</v>
      </c>
      <c r="R58" s="99">
        <v>20.986468442671296</v>
      </c>
      <c r="S58" s="97">
        <v>20.790385869741</v>
      </c>
      <c r="T58" s="150">
        <v>21.621202948780002</v>
      </c>
      <c r="V58" s="417" t="s">
        <v>60</v>
      </c>
      <c r="W58" s="419"/>
      <c r="X58" s="90">
        <v>0</v>
      </c>
      <c r="Y58" s="91">
        <v>0</v>
      </c>
      <c r="Z58" s="91">
        <v>0</v>
      </c>
      <c r="AA58" s="91">
        <v>0</v>
      </c>
      <c r="AB58" s="91">
        <v>0</v>
      </c>
      <c r="AC58" s="92">
        <v>0</v>
      </c>
      <c r="AD58" s="90">
        <v>0</v>
      </c>
      <c r="AE58" s="91">
        <v>0</v>
      </c>
      <c r="AF58" s="92">
        <v>0</v>
      </c>
      <c r="AG58" s="90">
        <v>646</v>
      </c>
      <c r="AH58" s="91">
        <v>489</v>
      </c>
      <c r="AI58" s="149">
        <v>294</v>
      </c>
      <c r="AJ58" s="99">
        <v>0</v>
      </c>
      <c r="AK58" s="97">
        <v>0</v>
      </c>
      <c r="AL58" s="98">
        <v>0</v>
      </c>
      <c r="AM58" s="99">
        <v>1.40478493243904</v>
      </c>
      <c r="AN58" s="97">
        <v>1.05934407839</v>
      </c>
      <c r="AO58" s="150">
        <v>0.676390273003</v>
      </c>
    </row>
    <row r="59" spans="20:41" ht="13.5" customHeight="1">
      <c r="T59" s="153"/>
      <c r="W59" s="152" t="s">
        <v>111</v>
      </c>
      <c r="AO59" s="153"/>
    </row>
    <row r="60" ht="10.5">
      <c r="W60" s="3"/>
    </row>
  </sheetData>
  <mergeCells count="40">
    <mergeCell ref="A22:A26"/>
    <mergeCell ref="A58:B58"/>
    <mergeCell ref="A40:A43"/>
    <mergeCell ref="A53:A56"/>
    <mergeCell ref="A27:A30"/>
    <mergeCell ref="A36:A39"/>
    <mergeCell ref="A31:A35"/>
    <mergeCell ref="A49:A52"/>
    <mergeCell ref="A44:A48"/>
    <mergeCell ref="A18:A21"/>
    <mergeCell ref="A14:A17"/>
    <mergeCell ref="A10:A13"/>
    <mergeCell ref="A5:A9"/>
    <mergeCell ref="C2:N2"/>
    <mergeCell ref="O2:T2"/>
    <mergeCell ref="C3:H3"/>
    <mergeCell ref="I3:K3"/>
    <mergeCell ref="L3:N3"/>
    <mergeCell ref="O3:Q3"/>
    <mergeCell ref="R3:T3"/>
    <mergeCell ref="V44:V48"/>
    <mergeCell ref="V36:V39"/>
    <mergeCell ref="V31:V35"/>
    <mergeCell ref="AJ2:AO2"/>
    <mergeCell ref="X3:AC3"/>
    <mergeCell ref="AD3:AF3"/>
    <mergeCell ref="AG3:AI3"/>
    <mergeCell ref="AJ3:AL3"/>
    <mergeCell ref="AM3:AO3"/>
    <mergeCell ref="X2:AI2"/>
    <mergeCell ref="V10:V13"/>
    <mergeCell ref="V5:V9"/>
    <mergeCell ref="V14:V17"/>
    <mergeCell ref="V58:W58"/>
    <mergeCell ref="V53:V56"/>
    <mergeCell ref="V40:V43"/>
    <mergeCell ref="V18:V21"/>
    <mergeCell ref="V27:V30"/>
    <mergeCell ref="V22:V26"/>
    <mergeCell ref="V49:V52"/>
  </mergeCells>
  <printOptions/>
  <pageMargins left="0.29" right="0.07874015748031496" top="0.3937007874015748" bottom="0.15748031496062992" header="0.4724409448818898" footer="0.15748031496062992"/>
  <pageSetup fitToHeight="1" fitToWidth="1" horizontalDpi="300" verticalDpi="3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A36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4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7" customFormat="1" ht="18" customHeight="1">
      <c r="A2" s="156"/>
      <c r="B2" s="366" t="s">
        <v>56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363" t="s">
        <v>102</v>
      </c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5"/>
    </row>
    <row r="3" spans="1:27" s="107" customFormat="1" ht="18" customHeight="1">
      <c r="A3" s="157"/>
      <c r="B3" s="368" t="s">
        <v>95</v>
      </c>
      <c r="C3" s="369"/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68" t="s">
        <v>95</v>
      </c>
      <c r="P3" s="369"/>
      <c r="Q3" s="369"/>
      <c r="R3" s="369"/>
      <c r="S3" s="369"/>
      <c r="T3" s="369"/>
      <c r="U3" s="369"/>
      <c r="V3" s="372" t="s">
        <v>57</v>
      </c>
      <c r="W3" s="373"/>
      <c r="X3" s="373"/>
      <c r="Y3" s="380" t="s">
        <v>58</v>
      </c>
      <c r="Z3" s="381"/>
      <c r="AA3" s="382"/>
    </row>
    <row r="4" spans="1:27" s="116" customFormat="1" ht="82.5" customHeight="1">
      <c r="A4" s="158" t="s">
        <v>54</v>
      </c>
      <c r="B4" s="122" t="s">
        <v>85</v>
      </c>
      <c r="C4" s="123" t="s">
        <v>106</v>
      </c>
      <c r="D4" s="123" t="s">
        <v>88</v>
      </c>
      <c r="E4" s="123" t="s">
        <v>79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241">
        <v>2008</v>
      </c>
      <c r="M4" s="235">
        <v>2007</v>
      </c>
      <c r="N4" s="252">
        <v>2006</v>
      </c>
      <c r="O4" s="244" t="s">
        <v>85</v>
      </c>
      <c r="P4" s="123" t="s">
        <v>106</v>
      </c>
      <c r="Q4" s="123" t="s">
        <v>88</v>
      </c>
      <c r="R4" s="123" t="s">
        <v>79</v>
      </c>
      <c r="S4" s="123" t="s">
        <v>89</v>
      </c>
      <c r="T4" s="123" t="s">
        <v>90</v>
      </c>
      <c r="U4" s="124" t="s">
        <v>91</v>
      </c>
      <c r="V4" s="110">
        <v>2008</v>
      </c>
      <c r="W4" s="111">
        <v>2007</v>
      </c>
      <c r="X4" s="112">
        <v>2006</v>
      </c>
      <c r="Y4" s="110">
        <v>2008</v>
      </c>
      <c r="Z4" s="111">
        <v>2007</v>
      </c>
      <c r="AA4" s="126">
        <v>2006</v>
      </c>
    </row>
    <row r="5" spans="1:27" s="117" customFormat="1" ht="18" customHeight="1">
      <c r="A5" s="163" t="s">
        <v>0</v>
      </c>
      <c r="B5" s="164">
        <v>1</v>
      </c>
      <c r="C5" s="165">
        <v>0</v>
      </c>
      <c r="D5" s="165">
        <v>0</v>
      </c>
      <c r="E5" s="165">
        <v>8</v>
      </c>
      <c r="F5" s="165">
        <v>3</v>
      </c>
      <c r="G5" s="165">
        <v>0</v>
      </c>
      <c r="H5" s="166">
        <v>0</v>
      </c>
      <c r="I5" s="164">
        <v>12</v>
      </c>
      <c r="J5" s="165">
        <v>16</v>
      </c>
      <c r="K5" s="166">
        <v>12</v>
      </c>
      <c r="L5" s="266">
        <v>2273</v>
      </c>
      <c r="M5" s="282">
        <v>2376</v>
      </c>
      <c r="N5" s="168">
        <v>2623</v>
      </c>
      <c r="O5" s="284">
        <v>1</v>
      </c>
      <c r="P5" s="170">
        <v>0</v>
      </c>
      <c r="Q5" s="170">
        <v>0</v>
      </c>
      <c r="R5" s="170">
        <v>2</v>
      </c>
      <c r="S5" s="170">
        <v>3</v>
      </c>
      <c r="T5" s="170">
        <v>0</v>
      </c>
      <c r="U5" s="171">
        <v>0</v>
      </c>
      <c r="V5" s="169">
        <v>1.0909090909090908</v>
      </c>
      <c r="W5" s="170">
        <v>1.4545454545454546</v>
      </c>
      <c r="X5" s="171">
        <v>1.0909090909090908</v>
      </c>
      <c r="Y5" s="267">
        <v>2.355440414507772</v>
      </c>
      <c r="Z5" s="170">
        <v>2.480167014614</v>
      </c>
      <c r="AA5" s="172">
        <v>2.854189336235</v>
      </c>
    </row>
    <row r="6" spans="1:27" s="117" customFormat="1" ht="18" customHeight="1">
      <c r="A6" s="173" t="s">
        <v>1</v>
      </c>
      <c r="B6" s="174">
        <v>1</v>
      </c>
      <c r="C6" s="175">
        <v>0</v>
      </c>
      <c r="D6" s="175">
        <v>3</v>
      </c>
      <c r="E6" s="175">
        <v>6</v>
      </c>
      <c r="F6" s="175">
        <v>2</v>
      </c>
      <c r="G6" s="175">
        <v>0</v>
      </c>
      <c r="H6" s="176">
        <v>0</v>
      </c>
      <c r="I6" s="174">
        <v>12</v>
      </c>
      <c r="J6" s="175">
        <v>11</v>
      </c>
      <c r="K6" s="176">
        <v>9</v>
      </c>
      <c r="L6" s="183">
        <v>2135</v>
      </c>
      <c r="M6" s="238">
        <v>2234</v>
      </c>
      <c r="N6" s="178">
        <v>2592</v>
      </c>
      <c r="O6" s="285">
        <v>1</v>
      </c>
      <c r="P6" s="180">
        <v>0</v>
      </c>
      <c r="Q6" s="180">
        <v>3</v>
      </c>
      <c r="R6" s="180">
        <v>1.5</v>
      </c>
      <c r="S6" s="180">
        <v>2</v>
      </c>
      <c r="T6" s="180">
        <v>0</v>
      </c>
      <c r="U6" s="181">
        <v>0</v>
      </c>
      <c r="V6" s="179">
        <v>1.0909090909090908</v>
      </c>
      <c r="W6" s="180">
        <v>1</v>
      </c>
      <c r="X6" s="181">
        <v>0.8181818181818182</v>
      </c>
      <c r="Y6" s="187">
        <v>2.2124352331606216</v>
      </c>
      <c r="Z6" s="180">
        <v>2.329509906152</v>
      </c>
      <c r="AA6" s="182">
        <v>2.820457018498</v>
      </c>
    </row>
    <row r="7" spans="1:27" s="117" customFormat="1" ht="18" customHeight="1">
      <c r="A7" s="173" t="s">
        <v>2</v>
      </c>
      <c r="B7" s="174">
        <v>3</v>
      </c>
      <c r="C7" s="175">
        <v>0</v>
      </c>
      <c r="D7" s="175">
        <v>8</v>
      </c>
      <c r="E7" s="175">
        <v>9</v>
      </c>
      <c r="F7" s="175">
        <v>2</v>
      </c>
      <c r="G7" s="175">
        <v>0</v>
      </c>
      <c r="H7" s="176">
        <v>0</v>
      </c>
      <c r="I7" s="174">
        <v>22</v>
      </c>
      <c r="J7" s="175">
        <v>17</v>
      </c>
      <c r="K7" s="176">
        <v>17</v>
      </c>
      <c r="L7" s="183">
        <v>2248</v>
      </c>
      <c r="M7" s="238">
        <v>2399</v>
      </c>
      <c r="N7" s="178">
        <v>2685</v>
      </c>
      <c r="O7" s="285">
        <v>3</v>
      </c>
      <c r="P7" s="180">
        <v>0</v>
      </c>
      <c r="Q7" s="180">
        <v>8</v>
      </c>
      <c r="R7" s="180">
        <v>2.25</v>
      </c>
      <c r="S7" s="180">
        <v>2</v>
      </c>
      <c r="T7" s="180">
        <v>0</v>
      </c>
      <c r="U7" s="181">
        <v>0</v>
      </c>
      <c r="V7" s="179">
        <v>2</v>
      </c>
      <c r="W7" s="180">
        <v>1.5454545454545454</v>
      </c>
      <c r="X7" s="181">
        <v>1.5454545454545454</v>
      </c>
      <c r="Y7" s="187">
        <v>2.322314049586777</v>
      </c>
      <c r="Z7" s="180">
        <v>2.504175365344</v>
      </c>
      <c r="AA7" s="182">
        <v>2.921653971708</v>
      </c>
    </row>
    <row r="8" spans="1:27" s="117" customFormat="1" ht="18" customHeight="1">
      <c r="A8" s="173" t="s">
        <v>3</v>
      </c>
      <c r="B8" s="174">
        <v>2</v>
      </c>
      <c r="C8" s="175">
        <v>0</v>
      </c>
      <c r="D8" s="175">
        <v>5</v>
      </c>
      <c r="E8" s="175">
        <v>15</v>
      </c>
      <c r="F8" s="175">
        <v>2</v>
      </c>
      <c r="G8" s="175">
        <v>0</v>
      </c>
      <c r="H8" s="176">
        <v>0</v>
      </c>
      <c r="I8" s="174">
        <v>24</v>
      </c>
      <c r="J8" s="175">
        <v>14</v>
      </c>
      <c r="K8" s="176">
        <v>10</v>
      </c>
      <c r="L8" s="183">
        <v>2198</v>
      </c>
      <c r="M8" s="238">
        <v>2348</v>
      </c>
      <c r="N8" s="178">
        <v>2615</v>
      </c>
      <c r="O8" s="285">
        <v>2</v>
      </c>
      <c r="P8" s="180">
        <v>0</v>
      </c>
      <c r="Q8" s="180">
        <v>5</v>
      </c>
      <c r="R8" s="180">
        <v>3.75</v>
      </c>
      <c r="S8" s="180">
        <v>2</v>
      </c>
      <c r="T8" s="180">
        <v>0</v>
      </c>
      <c r="U8" s="181">
        <v>0</v>
      </c>
      <c r="V8" s="179">
        <v>2.1818181818181817</v>
      </c>
      <c r="W8" s="180">
        <v>1.2727272727272727</v>
      </c>
      <c r="X8" s="181">
        <v>0.9090909090909091</v>
      </c>
      <c r="Y8" s="187">
        <v>2.2824506749740396</v>
      </c>
      <c r="Z8" s="180">
        <v>2.413155190134</v>
      </c>
      <c r="AA8" s="182">
        <v>2.743966421826</v>
      </c>
    </row>
    <row r="9" spans="1:27" s="117" customFormat="1" ht="18" customHeight="1">
      <c r="A9" s="173" t="s">
        <v>4</v>
      </c>
      <c r="B9" s="174">
        <v>2</v>
      </c>
      <c r="C9" s="175">
        <v>1</v>
      </c>
      <c r="D9" s="175">
        <v>7</v>
      </c>
      <c r="E9" s="175">
        <v>5</v>
      </c>
      <c r="F9" s="175">
        <v>0</v>
      </c>
      <c r="G9" s="175">
        <v>0</v>
      </c>
      <c r="H9" s="176">
        <v>0</v>
      </c>
      <c r="I9" s="174">
        <v>15</v>
      </c>
      <c r="J9" s="175">
        <v>16</v>
      </c>
      <c r="K9" s="176">
        <v>17</v>
      </c>
      <c r="L9" s="183">
        <v>2481</v>
      </c>
      <c r="M9" s="238">
        <v>2723</v>
      </c>
      <c r="N9" s="178">
        <v>2883</v>
      </c>
      <c r="O9" s="285">
        <v>2</v>
      </c>
      <c r="P9" s="180">
        <v>0.5</v>
      </c>
      <c r="Q9" s="180">
        <v>7</v>
      </c>
      <c r="R9" s="180">
        <v>1.25</v>
      </c>
      <c r="S9" s="180">
        <v>0</v>
      </c>
      <c r="T9" s="180">
        <v>0</v>
      </c>
      <c r="U9" s="181">
        <v>0</v>
      </c>
      <c r="V9" s="179">
        <v>1.3636363636363635</v>
      </c>
      <c r="W9" s="180">
        <v>1.4545454545454546</v>
      </c>
      <c r="X9" s="181">
        <v>1.5454545454545454</v>
      </c>
      <c r="Y9" s="187">
        <v>2.5816857440166494</v>
      </c>
      <c r="Z9" s="180">
        <v>2.784253578732</v>
      </c>
      <c r="AA9" s="182">
        <v>3.012539184953</v>
      </c>
    </row>
    <row r="10" spans="1:27" s="143" customFormat="1" ht="18" customHeight="1">
      <c r="A10" s="173" t="s">
        <v>5</v>
      </c>
      <c r="B10" s="183">
        <v>2</v>
      </c>
      <c r="C10" s="184">
        <v>0</v>
      </c>
      <c r="D10" s="184">
        <v>2</v>
      </c>
      <c r="E10" s="184">
        <v>8</v>
      </c>
      <c r="F10" s="184">
        <v>2</v>
      </c>
      <c r="G10" s="184">
        <v>0</v>
      </c>
      <c r="H10" s="185">
        <v>0</v>
      </c>
      <c r="I10" s="183">
        <v>14</v>
      </c>
      <c r="J10" s="184">
        <v>15</v>
      </c>
      <c r="K10" s="185">
        <v>21</v>
      </c>
      <c r="L10" s="183">
        <v>2646</v>
      </c>
      <c r="M10" s="238">
        <v>2707</v>
      </c>
      <c r="N10" s="186">
        <v>2910</v>
      </c>
      <c r="O10" s="286">
        <v>2</v>
      </c>
      <c r="P10" s="188">
        <v>0</v>
      </c>
      <c r="Q10" s="188">
        <v>2</v>
      </c>
      <c r="R10" s="188">
        <v>2</v>
      </c>
      <c r="S10" s="188">
        <v>2</v>
      </c>
      <c r="T10" s="188">
        <v>0</v>
      </c>
      <c r="U10" s="189">
        <v>0</v>
      </c>
      <c r="V10" s="187">
        <v>1.2727272727272727</v>
      </c>
      <c r="W10" s="188">
        <v>1.3636363636363635</v>
      </c>
      <c r="X10" s="189">
        <v>1.9090909090909092</v>
      </c>
      <c r="Y10" s="187">
        <v>2.727835051546392</v>
      </c>
      <c r="Z10" s="188">
        <v>2.76506639428</v>
      </c>
      <c r="AA10" s="190">
        <v>3.056722689076</v>
      </c>
    </row>
    <row r="11" spans="1:27" s="143" customFormat="1" ht="18" customHeight="1">
      <c r="A11" s="173" t="s">
        <v>6</v>
      </c>
      <c r="B11" s="183">
        <v>1</v>
      </c>
      <c r="C11" s="184">
        <v>0</v>
      </c>
      <c r="D11" s="184">
        <v>2</v>
      </c>
      <c r="E11" s="184">
        <v>13</v>
      </c>
      <c r="F11" s="184">
        <v>0</v>
      </c>
      <c r="G11" s="184">
        <v>0</v>
      </c>
      <c r="H11" s="185">
        <v>0</v>
      </c>
      <c r="I11" s="183">
        <v>16</v>
      </c>
      <c r="J11" s="184">
        <v>13</v>
      </c>
      <c r="K11" s="185">
        <v>13</v>
      </c>
      <c r="L11" s="183">
        <v>2558</v>
      </c>
      <c r="M11" s="238">
        <v>2736</v>
      </c>
      <c r="N11" s="186">
        <v>2809</v>
      </c>
      <c r="O11" s="286">
        <v>1</v>
      </c>
      <c r="P11" s="188">
        <v>0</v>
      </c>
      <c r="Q11" s="188">
        <v>2</v>
      </c>
      <c r="R11" s="188">
        <v>3.25</v>
      </c>
      <c r="S11" s="188">
        <v>0</v>
      </c>
      <c r="T11" s="188">
        <v>0</v>
      </c>
      <c r="U11" s="189">
        <v>0</v>
      </c>
      <c r="V11" s="187">
        <v>1.4545454545454546</v>
      </c>
      <c r="W11" s="188">
        <v>1.1818181818181819</v>
      </c>
      <c r="X11" s="189">
        <v>1.1818181818181819</v>
      </c>
      <c r="Y11" s="187">
        <v>2.6562824506749743</v>
      </c>
      <c r="Z11" s="188">
        <v>2.811921891059</v>
      </c>
      <c r="AA11" s="190">
        <v>2.947534102833</v>
      </c>
    </row>
    <row r="12" spans="1:27" s="143" customFormat="1" ht="18" customHeight="1">
      <c r="A12" s="173" t="s">
        <v>7</v>
      </c>
      <c r="B12" s="183">
        <v>2</v>
      </c>
      <c r="C12" s="184">
        <v>0</v>
      </c>
      <c r="D12" s="184">
        <v>1</v>
      </c>
      <c r="E12" s="184">
        <v>6</v>
      </c>
      <c r="F12" s="184">
        <v>1</v>
      </c>
      <c r="G12" s="184">
        <v>0</v>
      </c>
      <c r="H12" s="185">
        <v>0</v>
      </c>
      <c r="I12" s="183">
        <v>10</v>
      </c>
      <c r="J12" s="184">
        <v>12</v>
      </c>
      <c r="K12" s="185">
        <v>17</v>
      </c>
      <c r="L12" s="183">
        <v>2477</v>
      </c>
      <c r="M12" s="238">
        <v>2575</v>
      </c>
      <c r="N12" s="186">
        <v>2808</v>
      </c>
      <c r="O12" s="286">
        <v>2</v>
      </c>
      <c r="P12" s="188">
        <v>0</v>
      </c>
      <c r="Q12" s="188">
        <v>1</v>
      </c>
      <c r="R12" s="188">
        <v>1.5</v>
      </c>
      <c r="S12" s="188">
        <v>1</v>
      </c>
      <c r="T12" s="188">
        <v>0</v>
      </c>
      <c r="U12" s="189">
        <v>0</v>
      </c>
      <c r="V12" s="187">
        <v>0.9090909090909091</v>
      </c>
      <c r="W12" s="188">
        <v>1.0909090909090908</v>
      </c>
      <c r="X12" s="189">
        <v>1.5454545454545454</v>
      </c>
      <c r="Y12" s="187">
        <v>2.5641821946169774</v>
      </c>
      <c r="Z12" s="188">
        <v>2.65737874097</v>
      </c>
      <c r="AA12" s="190">
        <v>2.934169278997</v>
      </c>
    </row>
    <row r="13" spans="1:27" s="143" customFormat="1" ht="18" customHeight="1">
      <c r="A13" s="173" t="s">
        <v>8</v>
      </c>
      <c r="B13" s="183">
        <v>0</v>
      </c>
      <c r="C13" s="184">
        <v>0</v>
      </c>
      <c r="D13" s="184">
        <v>0</v>
      </c>
      <c r="E13" s="184">
        <v>7</v>
      </c>
      <c r="F13" s="184">
        <v>2</v>
      </c>
      <c r="G13" s="184">
        <v>0</v>
      </c>
      <c r="H13" s="185">
        <v>0</v>
      </c>
      <c r="I13" s="183">
        <v>9</v>
      </c>
      <c r="J13" s="184">
        <v>14</v>
      </c>
      <c r="K13" s="185">
        <v>23</v>
      </c>
      <c r="L13" s="183">
        <v>2596</v>
      </c>
      <c r="M13" s="238">
        <v>2588</v>
      </c>
      <c r="N13" s="186">
        <v>2774</v>
      </c>
      <c r="O13" s="286">
        <v>0</v>
      </c>
      <c r="P13" s="188">
        <v>0</v>
      </c>
      <c r="Q13" s="188">
        <v>0</v>
      </c>
      <c r="R13" s="188">
        <v>1.75</v>
      </c>
      <c r="S13" s="188">
        <v>2</v>
      </c>
      <c r="T13" s="188">
        <v>0</v>
      </c>
      <c r="U13" s="189">
        <v>0</v>
      </c>
      <c r="V13" s="187">
        <v>0.8181818181818182</v>
      </c>
      <c r="W13" s="188">
        <v>1.2727272727272727</v>
      </c>
      <c r="X13" s="189">
        <v>2.090909090909091</v>
      </c>
      <c r="Y13" s="187">
        <v>2.6680369989722506</v>
      </c>
      <c r="Z13" s="188">
        <v>2.673553719008</v>
      </c>
      <c r="AA13" s="190">
        <v>2.895615866388</v>
      </c>
    </row>
    <row r="14" spans="1:27" s="143" customFormat="1" ht="18" customHeight="1">
      <c r="A14" s="173" t="s">
        <v>9</v>
      </c>
      <c r="B14" s="183">
        <v>2</v>
      </c>
      <c r="C14" s="184">
        <v>0</v>
      </c>
      <c r="D14" s="184">
        <v>2</v>
      </c>
      <c r="E14" s="184">
        <v>7</v>
      </c>
      <c r="F14" s="184">
        <v>2</v>
      </c>
      <c r="G14" s="184">
        <v>0</v>
      </c>
      <c r="H14" s="185">
        <v>0</v>
      </c>
      <c r="I14" s="183">
        <v>13</v>
      </c>
      <c r="J14" s="184">
        <v>12</v>
      </c>
      <c r="K14" s="185">
        <v>19</v>
      </c>
      <c r="L14" s="183">
        <v>2400</v>
      </c>
      <c r="M14" s="238">
        <v>2742</v>
      </c>
      <c r="N14" s="186">
        <v>2676</v>
      </c>
      <c r="O14" s="286">
        <v>2</v>
      </c>
      <c r="P14" s="188">
        <v>0</v>
      </c>
      <c r="Q14" s="188">
        <v>2</v>
      </c>
      <c r="R14" s="188">
        <v>1.75</v>
      </c>
      <c r="S14" s="188">
        <v>2</v>
      </c>
      <c r="T14" s="188">
        <v>0</v>
      </c>
      <c r="U14" s="189">
        <v>0</v>
      </c>
      <c r="V14" s="187">
        <v>1.1818181818181819</v>
      </c>
      <c r="W14" s="188">
        <v>1.0909090909090908</v>
      </c>
      <c r="X14" s="189">
        <v>1.7272727272727273</v>
      </c>
      <c r="Y14" s="187">
        <v>2.4922118380062304</v>
      </c>
      <c r="Z14" s="188">
        <v>2.818088386434</v>
      </c>
      <c r="AA14" s="190">
        <v>2.790406673618</v>
      </c>
    </row>
    <row r="15" spans="1:27" s="143" customFormat="1" ht="18" customHeight="1">
      <c r="A15" s="173" t="s">
        <v>10</v>
      </c>
      <c r="B15" s="183">
        <v>0</v>
      </c>
      <c r="C15" s="184">
        <v>0</v>
      </c>
      <c r="D15" s="184">
        <v>2</v>
      </c>
      <c r="E15" s="184">
        <v>7</v>
      </c>
      <c r="F15" s="184">
        <v>1</v>
      </c>
      <c r="G15" s="184">
        <v>0</v>
      </c>
      <c r="H15" s="185">
        <v>0</v>
      </c>
      <c r="I15" s="183">
        <v>10</v>
      </c>
      <c r="J15" s="184">
        <v>15</v>
      </c>
      <c r="K15" s="185">
        <v>14</v>
      </c>
      <c r="L15" s="183">
        <v>1971</v>
      </c>
      <c r="M15" s="238">
        <v>2356</v>
      </c>
      <c r="N15" s="186">
        <v>2437</v>
      </c>
      <c r="O15" s="286">
        <v>0</v>
      </c>
      <c r="P15" s="188">
        <v>0</v>
      </c>
      <c r="Q15" s="188">
        <v>2</v>
      </c>
      <c r="R15" s="188">
        <v>1.75</v>
      </c>
      <c r="S15" s="188">
        <v>1</v>
      </c>
      <c r="T15" s="188">
        <v>0</v>
      </c>
      <c r="U15" s="189">
        <v>0</v>
      </c>
      <c r="V15" s="187">
        <v>0.9090909090909091</v>
      </c>
      <c r="W15" s="188">
        <v>1.3636363636363635</v>
      </c>
      <c r="X15" s="189">
        <v>1.2727272727272727</v>
      </c>
      <c r="Y15" s="187">
        <v>2.0424870466321243</v>
      </c>
      <c r="Z15" s="188">
        <v>2.433884297521</v>
      </c>
      <c r="AA15" s="190">
        <v>2.554507337526</v>
      </c>
    </row>
    <row r="16" spans="1:27" s="143" customFormat="1" ht="18" customHeight="1">
      <c r="A16" s="191" t="s">
        <v>11</v>
      </c>
      <c r="B16" s="192">
        <v>1</v>
      </c>
      <c r="C16" s="193">
        <v>0</v>
      </c>
      <c r="D16" s="193">
        <v>2</v>
      </c>
      <c r="E16" s="193">
        <v>2</v>
      </c>
      <c r="F16" s="193">
        <v>0</v>
      </c>
      <c r="G16" s="193">
        <v>0</v>
      </c>
      <c r="H16" s="194">
        <v>1</v>
      </c>
      <c r="I16" s="192">
        <v>6</v>
      </c>
      <c r="J16" s="193">
        <v>6</v>
      </c>
      <c r="K16" s="194">
        <v>16</v>
      </c>
      <c r="L16" s="192">
        <v>2099</v>
      </c>
      <c r="M16" s="239">
        <v>2155</v>
      </c>
      <c r="N16" s="195">
        <v>2300</v>
      </c>
      <c r="O16" s="287">
        <v>1</v>
      </c>
      <c r="P16" s="197">
        <v>0</v>
      </c>
      <c r="Q16" s="197">
        <v>2</v>
      </c>
      <c r="R16" s="197">
        <v>0.5</v>
      </c>
      <c r="S16" s="197">
        <v>0</v>
      </c>
      <c r="T16" s="197">
        <v>0</v>
      </c>
      <c r="U16" s="198">
        <v>1</v>
      </c>
      <c r="V16" s="196">
        <v>0.5454545454545454</v>
      </c>
      <c r="W16" s="197">
        <v>0.5454545454545454</v>
      </c>
      <c r="X16" s="198">
        <v>1.4545454545454546</v>
      </c>
      <c r="Y16" s="196">
        <v>2.170630816959669</v>
      </c>
      <c r="Z16" s="197">
        <v>2.226239669421</v>
      </c>
      <c r="AA16" s="199">
        <v>2.413431269675</v>
      </c>
    </row>
    <row r="17" spans="1:27" s="148" customFormat="1" ht="21" customHeight="1">
      <c r="A17" s="337" t="s">
        <v>60</v>
      </c>
      <c r="B17" s="90">
        <v>17</v>
      </c>
      <c r="C17" s="91">
        <v>1</v>
      </c>
      <c r="D17" s="91">
        <v>34</v>
      </c>
      <c r="E17" s="91">
        <v>93</v>
      </c>
      <c r="F17" s="91">
        <v>17</v>
      </c>
      <c r="G17" s="91">
        <v>0</v>
      </c>
      <c r="H17" s="92">
        <v>1</v>
      </c>
      <c r="I17" s="90">
        <v>163</v>
      </c>
      <c r="J17" s="91">
        <v>161</v>
      </c>
      <c r="K17" s="92">
        <v>188</v>
      </c>
      <c r="L17" s="93">
        <v>28082</v>
      </c>
      <c r="M17" s="283">
        <v>29939</v>
      </c>
      <c r="N17" s="149">
        <v>32112</v>
      </c>
      <c r="O17" s="288">
        <v>17</v>
      </c>
      <c r="P17" s="160">
        <v>0.5</v>
      </c>
      <c r="Q17" s="160">
        <v>34</v>
      </c>
      <c r="R17" s="160">
        <v>23.25</v>
      </c>
      <c r="S17" s="160">
        <v>17</v>
      </c>
      <c r="T17" s="160">
        <v>0</v>
      </c>
      <c r="U17" s="161">
        <v>1</v>
      </c>
      <c r="V17" s="159">
        <v>14.818181818181817</v>
      </c>
      <c r="W17" s="160">
        <v>14.636363636363635</v>
      </c>
      <c r="X17" s="161">
        <v>17.09090909090909</v>
      </c>
      <c r="Y17" s="268">
        <v>29.07599251365448</v>
      </c>
      <c r="Z17" s="160">
        <v>30.897394153669005</v>
      </c>
      <c r="AA17" s="162">
        <v>33.945193151333</v>
      </c>
    </row>
    <row r="18" ht="34.5" customHeight="1"/>
    <row r="19" spans="1:27" ht="24.75" customHeight="1">
      <c r="A19" s="104" t="s">
        <v>78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336" customFormat="1" ht="18" customHeight="1">
      <c r="A20" s="156"/>
      <c r="B20" s="366" t="s">
        <v>56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7"/>
      <c r="O20" s="363" t="s">
        <v>102</v>
      </c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5"/>
    </row>
    <row r="21" spans="1:27" s="336" customFormat="1" ht="18" customHeight="1">
      <c r="A21" s="157"/>
      <c r="B21" s="368" t="s">
        <v>95</v>
      </c>
      <c r="C21" s="369"/>
      <c r="D21" s="369"/>
      <c r="E21" s="369"/>
      <c r="F21" s="369"/>
      <c r="G21" s="369"/>
      <c r="H21" s="369"/>
      <c r="I21" s="370" t="s">
        <v>53</v>
      </c>
      <c r="J21" s="371"/>
      <c r="K21" s="371"/>
      <c r="L21" s="374" t="s">
        <v>59</v>
      </c>
      <c r="M21" s="375"/>
      <c r="N21" s="376"/>
      <c r="O21" s="368" t="s">
        <v>95</v>
      </c>
      <c r="P21" s="369"/>
      <c r="Q21" s="369"/>
      <c r="R21" s="369"/>
      <c r="S21" s="369"/>
      <c r="T21" s="369"/>
      <c r="U21" s="369"/>
      <c r="V21" s="372" t="s">
        <v>57</v>
      </c>
      <c r="W21" s="373"/>
      <c r="X21" s="373"/>
      <c r="Y21" s="380" t="s">
        <v>58</v>
      </c>
      <c r="Z21" s="381"/>
      <c r="AA21" s="382"/>
    </row>
    <row r="22" spans="1:27" s="336" customFormat="1" ht="82.5" customHeight="1">
      <c r="A22" s="158" t="s">
        <v>54</v>
      </c>
      <c r="B22" s="122" t="s">
        <v>85</v>
      </c>
      <c r="C22" s="123" t="s">
        <v>106</v>
      </c>
      <c r="D22" s="123" t="s">
        <v>88</v>
      </c>
      <c r="E22" s="123" t="s">
        <v>79</v>
      </c>
      <c r="F22" s="123" t="s">
        <v>89</v>
      </c>
      <c r="G22" s="123" t="s">
        <v>90</v>
      </c>
      <c r="H22" s="124" t="s">
        <v>91</v>
      </c>
      <c r="I22" s="110">
        <v>2008</v>
      </c>
      <c r="J22" s="111">
        <v>2007</v>
      </c>
      <c r="K22" s="112">
        <v>2006</v>
      </c>
      <c r="L22" s="110">
        <v>2008</v>
      </c>
      <c r="M22" s="111">
        <v>2007</v>
      </c>
      <c r="N22" s="125">
        <v>2006</v>
      </c>
      <c r="O22" s="122" t="s">
        <v>85</v>
      </c>
      <c r="P22" s="123" t="s">
        <v>106</v>
      </c>
      <c r="Q22" s="123" t="s">
        <v>88</v>
      </c>
      <c r="R22" s="123" t="s">
        <v>79</v>
      </c>
      <c r="S22" s="123" t="s">
        <v>89</v>
      </c>
      <c r="T22" s="123" t="s">
        <v>90</v>
      </c>
      <c r="U22" s="124" t="s">
        <v>91</v>
      </c>
      <c r="V22" s="110">
        <v>2008</v>
      </c>
      <c r="W22" s="111">
        <v>2007</v>
      </c>
      <c r="X22" s="112">
        <v>2006</v>
      </c>
      <c r="Y22" s="110">
        <v>2008</v>
      </c>
      <c r="Z22" s="111">
        <v>2007</v>
      </c>
      <c r="AA22" s="126">
        <v>2006</v>
      </c>
    </row>
    <row r="23" spans="1:27" s="336" customFormat="1" ht="18" customHeight="1">
      <c r="A23" s="163" t="s">
        <v>0</v>
      </c>
      <c r="B23" s="164">
        <v>2</v>
      </c>
      <c r="C23" s="165">
        <v>0</v>
      </c>
      <c r="D23" s="165">
        <v>0</v>
      </c>
      <c r="E23" s="165">
        <v>2</v>
      </c>
      <c r="F23" s="165">
        <v>2</v>
      </c>
      <c r="G23" s="165">
        <v>0</v>
      </c>
      <c r="H23" s="166">
        <v>0</v>
      </c>
      <c r="I23" s="164">
        <v>6</v>
      </c>
      <c r="J23" s="165">
        <v>9</v>
      </c>
      <c r="K23" s="166">
        <v>3</v>
      </c>
      <c r="L23" s="266">
        <v>685</v>
      </c>
      <c r="M23" s="167">
        <v>823</v>
      </c>
      <c r="N23" s="168">
        <v>869</v>
      </c>
      <c r="O23" s="169">
        <v>2</v>
      </c>
      <c r="P23" s="170">
        <v>0</v>
      </c>
      <c r="Q23" s="170">
        <v>0</v>
      </c>
      <c r="R23" s="170">
        <v>0.5</v>
      </c>
      <c r="S23" s="170">
        <v>2</v>
      </c>
      <c r="T23" s="170">
        <v>0</v>
      </c>
      <c r="U23" s="171">
        <v>0</v>
      </c>
      <c r="V23" s="200">
        <v>0.5454545454545454</v>
      </c>
      <c r="W23" s="201">
        <v>0.8181818181818182</v>
      </c>
      <c r="X23" s="202">
        <v>0.2727272727272727</v>
      </c>
      <c r="Y23" s="267">
        <v>0.7098445595854922</v>
      </c>
      <c r="Z23" s="170">
        <v>0.859081419624</v>
      </c>
      <c r="AA23" s="172">
        <v>0.945593035909</v>
      </c>
    </row>
    <row r="24" spans="1:27" s="336" customFormat="1" ht="18" customHeight="1">
      <c r="A24" s="173" t="s">
        <v>1</v>
      </c>
      <c r="B24" s="174">
        <v>1</v>
      </c>
      <c r="C24" s="175">
        <v>0</v>
      </c>
      <c r="D24" s="175">
        <v>2</v>
      </c>
      <c r="E24" s="175">
        <v>2</v>
      </c>
      <c r="F24" s="175">
        <v>1</v>
      </c>
      <c r="G24" s="175">
        <v>0</v>
      </c>
      <c r="H24" s="176">
        <v>0</v>
      </c>
      <c r="I24" s="174">
        <v>6</v>
      </c>
      <c r="J24" s="175">
        <v>6</v>
      </c>
      <c r="K24" s="176">
        <v>3</v>
      </c>
      <c r="L24" s="183">
        <v>667</v>
      </c>
      <c r="M24" s="177">
        <v>783</v>
      </c>
      <c r="N24" s="178">
        <v>787</v>
      </c>
      <c r="O24" s="179">
        <v>1</v>
      </c>
      <c r="P24" s="180">
        <v>0</v>
      </c>
      <c r="Q24" s="180">
        <v>2</v>
      </c>
      <c r="R24" s="180">
        <v>0.5</v>
      </c>
      <c r="S24" s="180">
        <v>1</v>
      </c>
      <c r="T24" s="180">
        <v>0</v>
      </c>
      <c r="U24" s="181">
        <v>0</v>
      </c>
      <c r="V24" s="203">
        <v>0.5454545454545454</v>
      </c>
      <c r="W24" s="204">
        <v>0.5454545454545454</v>
      </c>
      <c r="X24" s="205">
        <v>0.2727272727272727</v>
      </c>
      <c r="Y24" s="187">
        <v>0.6911917098445596</v>
      </c>
      <c r="Z24" s="180">
        <v>0.816475495308</v>
      </c>
      <c r="AA24" s="182">
        <v>0.856365614799</v>
      </c>
    </row>
    <row r="25" spans="1:27" s="336" customFormat="1" ht="18" customHeight="1">
      <c r="A25" s="173" t="s">
        <v>2</v>
      </c>
      <c r="B25" s="174">
        <v>2</v>
      </c>
      <c r="C25" s="175">
        <v>0</v>
      </c>
      <c r="D25" s="175">
        <v>0</v>
      </c>
      <c r="E25" s="175">
        <v>1</v>
      </c>
      <c r="F25" s="175">
        <v>0</v>
      </c>
      <c r="G25" s="175">
        <v>0</v>
      </c>
      <c r="H25" s="176">
        <v>0</v>
      </c>
      <c r="I25" s="174">
        <v>3</v>
      </c>
      <c r="J25" s="175">
        <v>6</v>
      </c>
      <c r="K25" s="176">
        <v>2</v>
      </c>
      <c r="L25" s="183">
        <v>673</v>
      </c>
      <c r="M25" s="177">
        <v>835</v>
      </c>
      <c r="N25" s="178">
        <v>828</v>
      </c>
      <c r="O25" s="179">
        <v>2</v>
      </c>
      <c r="P25" s="180">
        <v>0</v>
      </c>
      <c r="Q25" s="180">
        <v>0</v>
      </c>
      <c r="R25" s="180">
        <v>0.25</v>
      </c>
      <c r="S25" s="180">
        <v>0</v>
      </c>
      <c r="T25" s="180">
        <v>0</v>
      </c>
      <c r="U25" s="181">
        <v>0</v>
      </c>
      <c r="V25" s="203">
        <v>0.2727272727272727</v>
      </c>
      <c r="W25" s="204">
        <v>0.5454545454545454</v>
      </c>
      <c r="X25" s="205">
        <v>0.18181818181818182</v>
      </c>
      <c r="Y25" s="187">
        <v>0.6952479338842975</v>
      </c>
      <c r="Z25" s="180">
        <v>0.871607515658</v>
      </c>
      <c r="AA25" s="182">
        <v>0.900979325354</v>
      </c>
    </row>
    <row r="26" spans="1:27" s="336" customFormat="1" ht="18" customHeight="1">
      <c r="A26" s="173" t="s">
        <v>3</v>
      </c>
      <c r="B26" s="174">
        <v>1</v>
      </c>
      <c r="C26" s="175">
        <v>0</v>
      </c>
      <c r="D26" s="175">
        <v>2</v>
      </c>
      <c r="E26" s="175">
        <v>1</v>
      </c>
      <c r="F26" s="175">
        <v>0</v>
      </c>
      <c r="G26" s="175">
        <v>0</v>
      </c>
      <c r="H26" s="176">
        <v>0</v>
      </c>
      <c r="I26" s="174">
        <v>4</v>
      </c>
      <c r="J26" s="175">
        <v>13</v>
      </c>
      <c r="K26" s="176">
        <v>6</v>
      </c>
      <c r="L26" s="183">
        <v>652</v>
      </c>
      <c r="M26" s="177">
        <v>823</v>
      </c>
      <c r="N26" s="178">
        <v>854</v>
      </c>
      <c r="O26" s="179">
        <v>1</v>
      </c>
      <c r="P26" s="180">
        <v>0</v>
      </c>
      <c r="Q26" s="180">
        <v>2</v>
      </c>
      <c r="R26" s="180">
        <v>0.25</v>
      </c>
      <c r="S26" s="180">
        <v>0</v>
      </c>
      <c r="T26" s="180">
        <v>0</v>
      </c>
      <c r="U26" s="181">
        <v>0</v>
      </c>
      <c r="V26" s="203">
        <v>0.36363636363636365</v>
      </c>
      <c r="W26" s="204">
        <v>1.1818181818181819</v>
      </c>
      <c r="X26" s="205">
        <v>0.5454545454545454</v>
      </c>
      <c r="Y26" s="187">
        <v>0.6770508826583593</v>
      </c>
      <c r="Z26" s="180">
        <v>0.845837615622</v>
      </c>
      <c r="AA26" s="182">
        <v>0.89611752361</v>
      </c>
    </row>
    <row r="27" spans="1:27" s="336" customFormat="1" ht="18" customHeight="1">
      <c r="A27" s="173" t="s">
        <v>4</v>
      </c>
      <c r="B27" s="174">
        <v>1</v>
      </c>
      <c r="C27" s="175">
        <v>0</v>
      </c>
      <c r="D27" s="175">
        <v>1</v>
      </c>
      <c r="E27" s="175">
        <v>2</v>
      </c>
      <c r="F27" s="175">
        <v>0</v>
      </c>
      <c r="G27" s="175">
        <v>0</v>
      </c>
      <c r="H27" s="176">
        <v>1</v>
      </c>
      <c r="I27" s="174">
        <v>5</v>
      </c>
      <c r="J27" s="175">
        <v>6</v>
      </c>
      <c r="K27" s="176">
        <v>8</v>
      </c>
      <c r="L27" s="183">
        <v>756</v>
      </c>
      <c r="M27" s="177">
        <v>865</v>
      </c>
      <c r="N27" s="178">
        <v>909</v>
      </c>
      <c r="O27" s="179">
        <v>1</v>
      </c>
      <c r="P27" s="180">
        <v>0</v>
      </c>
      <c r="Q27" s="180">
        <v>1</v>
      </c>
      <c r="R27" s="180">
        <v>0.5</v>
      </c>
      <c r="S27" s="180">
        <v>0</v>
      </c>
      <c r="T27" s="180">
        <v>0</v>
      </c>
      <c r="U27" s="181">
        <v>1</v>
      </c>
      <c r="V27" s="203">
        <v>0.45454545454545453</v>
      </c>
      <c r="W27" s="204">
        <v>0.5454545454545454</v>
      </c>
      <c r="X27" s="205">
        <v>0.7272727272727273</v>
      </c>
      <c r="Y27" s="187">
        <v>0.7866805411030177</v>
      </c>
      <c r="Z27" s="180">
        <v>0.88445807771</v>
      </c>
      <c r="AA27" s="182">
        <v>0.949843260188</v>
      </c>
    </row>
    <row r="28" spans="1:27" s="336" customFormat="1" ht="18" customHeight="1">
      <c r="A28" s="173" t="s">
        <v>5</v>
      </c>
      <c r="B28" s="183">
        <v>0</v>
      </c>
      <c r="C28" s="184">
        <v>0</v>
      </c>
      <c r="D28" s="184">
        <v>3</v>
      </c>
      <c r="E28" s="184">
        <v>1</v>
      </c>
      <c r="F28" s="184">
        <v>0</v>
      </c>
      <c r="G28" s="184">
        <v>0</v>
      </c>
      <c r="H28" s="185">
        <v>0</v>
      </c>
      <c r="I28" s="183">
        <v>4</v>
      </c>
      <c r="J28" s="184">
        <v>8</v>
      </c>
      <c r="K28" s="185">
        <v>10</v>
      </c>
      <c r="L28" s="183">
        <v>726</v>
      </c>
      <c r="M28" s="184">
        <v>778</v>
      </c>
      <c r="N28" s="186">
        <v>871</v>
      </c>
      <c r="O28" s="187">
        <v>0</v>
      </c>
      <c r="P28" s="188">
        <v>0</v>
      </c>
      <c r="Q28" s="188">
        <v>3</v>
      </c>
      <c r="R28" s="188">
        <v>0.25</v>
      </c>
      <c r="S28" s="188">
        <v>0</v>
      </c>
      <c r="T28" s="188">
        <v>0</v>
      </c>
      <c r="U28" s="189">
        <v>0</v>
      </c>
      <c r="V28" s="206">
        <v>0.36363636363636365</v>
      </c>
      <c r="W28" s="207">
        <v>0.7272727272727273</v>
      </c>
      <c r="X28" s="208">
        <v>0.9090909090909091</v>
      </c>
      <c r="Y28" s="187">
        <v>0.7484536082474227</v>
      </c>
      <c r="Z28" s="188">
        <v>0.79468845761</v>
      </c>
      <c r="AA28" s="190">
        <v>0.914915966387</v>
      </c>
    </row>
    <row r="29" spans="1:27" s="336" customFormat="1" ht="18" customHeight="1">
      <c r="A29" s="173" t="s">
        <v>6</v>
      </c>
      <c r="B29" s="183">
        <v>2</v>
      </c>
      <c r="C29" s="184">
        <v>0</v>
      </c>
      <c r="D29" s="184">
        <v>3</v>
      </c>
      <c r="E29" s="184">
        <v>3</v>
      </c>
      <c r="F29" s="184">
        <v>0</v>
      </c>
      <c r="G29" s="184">
        <v>2</v>
      </c>
      <c r="H29" s="185">
        <v>0</v>
      </c>
      <c r="I29" s="183">
        <v>10</v>
      </c>
      <c r="J29" s="184">
        <v>10</v>
      </c>
      <c r="K29" s="185">
        <v>9</v>
      </c>
      <c r="L29" s="183">
        <v>732</v>
      </c>
      <c r="M29" s="184">
        <v>820</v>
      </c>
      <c r="N29" s="186">
        <v>960</v>
      </c>
      <c r="O29" s="187">
        <v>2</v>
      </c>
      <c r="P29" s="188">
        <v>0</v>
      </c>
      <c r="Q29" s="188">
        <v>3</v>
      </c>
      <c r="R29" s="188">
        <v>0.75</v>
      </c>
      <c r="S29" s="188">
        <v>0</v>
      </c>
      <c r="T29" s="188">
        <v>2</v>
      </c>
      <c r="U29" s="189">
        <v>0</v>
      </c>
      <c r="V29" s="206">
        <v>0.9090909090909091</v>
      </c>
      <c r="W29" s="207">
        <v>0.9090909090909091</v>
      </c>
      <c r="X29" s="208">
        <v>0.8181818181818182</v>
      </c>
      <c r="Y29" s="187">
        <v>0.7601246105919003</v>
      </c>
      <c r="Z29" s="188">
        <v>0.842754367934</v>
      </c>
      <c r="AA29" s="190">
        <v>1.007345225603</v>
      </c>
    </row>
    <row r="30" spans="1:27" s="336" customFormat="1" ht="18" customHeight="1">
      <c r="A30" s="173" t="s">
        <v>7</v>
      </c>
      <c r="B30" s="183">
        <v>0</v>
      </c>
      <c r="C30" s="184">
        <v>0</v>
      </c>
      <c r="D30" s="184">
        <v>3</v>
      </c>
      <c r="E30" s="184">
        <v>3</v>
      </c>
      <c r="F30" s="184">
        <v>0</v>
      </c>
      <c r="G30" s="184">
        <v>0</v>
      </c>
      <c r="H30" s="185">
        <v>0</v>
      </c>
      <c r="I30" s="183">
        <v>6</v>
      </c>
      <c r="J30" s="184">
        <v>8</v>
      </c>
      <c r="K30" s="185">
        <v>13</v>
      </c>
      <c r="L30" s="183">
        <v>681</v>
      </c>
      <c r="M30" s="184">
        <v>762</v>
      </c>
      <c r="N30" s="186">
        <v>890</v>
      </c>
      <c r="O30" s="187">
        <v>0</v>
      </c>
      <c r="P30" s="188">
        <v>0</v>
      </c>
      <c r="Q30" s="188">
        <v>3</v>
      </c>
      <c r="R30" s="188">
        <v>0.75</v>
      </c>
      <c r="S30" s="188">
        <v>0</v>
      </c>
      <c r="T30" s="188">
        <v>0</v>
      </c>
      <c r="U30" s="189">
        <v>0</v>
      </c>
      <c r="V30" s="206">
        <v>0.5454545454545454</v>
      </c>
      <c r="W30" s="207">
        <v>0.7272727272727273</v>
      </c>
      <c r="X30" s="208">
        <v>1.1818181818181819</v>
      </c>
      <c r="Y30" s="187">
        <v>0.7049689440993789</v>
      </c>
      <c r="Z30" s="188">
        <v>0.786377708978</v>
      </c>
      <c r="AA30" s="190">
        <v>0.929989550679</v>
      </c>
    </row>
    <row r="31" spans="1:27" s="336" customFormat="1" ht="18" customHeight="1">
      <c r="A31" s="173" t="s">
        <v>8</v>
      </c>
      <c r="B31" s="183">
        <v>0</v>
      </c>
      <c r="C31" s="184">
        <v>0</v>
      </c>
      <c r="D31" s="184">
        <v>0</v>
      </c>
      <c r="E31" s="184">
        <v>1</v>
      </c>
      <c r="F31" s="184">
        <v>0</v>
      </c>
      <c r="G31" s="184">
        <v>1</v>
      </c>
      <c r="H31" s="185">
        <v>0</v>
      </c>
      <c r="I31" s="183">
        <v>2</v>
      </c>
      <c r="J31" s="184">
        <v>5</v>
      </c>
      <c r="K31" s="185">
        <v>9</v>
      </c>
      <c r="L31" s="183">
        <v>655</v>
      </c>
      <c r="M31" s="184">
        <v>677</v>
      </c>
      <c r="N31" s="186">
        <v>893</v>
      </c>
      <c r="O31" s="187">
        <v>0</v>
      </c>
      <c r="P31" s="188">
        <v>0</v>
      </c>
      <c r="Q31" s="188">
        <v>0</v>
      </c>
      <c r="R31" s="188">
        <v>0.25</v>
      </c>
      <c r="S31" s="188">
        <v>0</v>
      </c>
      <c r="T31" s="188">
        <v>1</v>
      </c>
      <c r="U31" s="189">
        <v>0</v>
      </c>
      <c r="V31" s="206">
        <v>0.18181818181818182</v>
      </c>
      <c r="W31" s="207">
        <v>0.45454545454545453</v>
      </c>
      <c r="X31" s="208">
        <v>0.8181818181818182</v>
      </c>
      <c r="Y31" s="187">
        <v>0.6731757451181911</v>
      </c>
      <c r="Z31" s="188">
        <v>0.699380165289</v>
      </c>
      <c r="AA31" s="190">
        <v>0.932150313152</v>
      </c>
    </row>
    <row r="32" spans="1:27" s="336" customFormat="1" ht="18" customHeight="1">
      <c r="A32" s="173" t="s">
        <v>9</v>
      </c>
      <c r="B32" s="183">
        <v>1</v>
      </c>
      <c r="C32" s="184">
        <v>0</v>
      </c>
      <c r="D32" s="184">
        <v>2</v>
      </c>
      <c r="E32" s="184">
        <v>6</v>
      </c>
      <c r="F32" s="184">
        <v>1</v>
      </c>
      <c r="G32" s="184">
        <v>0</v>
      </c>
      <c r="H32" s="185">
        <v>0</v>
      </c>
      <c r="I32" s="183">
        <v>10</v>
      </c>
      <c r="J32" s="184">
        <v>3</v>
      </c>
      <c r="K32" s="185">
        <v>6</v>
      </c>
      <c r="L32" s="183">
        <v>723</v>
      </c>
      <c r="M32" s="184">
        <v>746</v>
      </c>
      <c r="N32" s="186">
        <v>933</v>
      </c>
      <c r="O32" s="187">
        <v>1</v>
      </c>
      <c r="P32" s="188">
        <v>0</v>
      </c>
      <c r="Q32" s="188">
        <v>2</v>
      </c>
      <c r="R32" s="188">
        <v>1.5</v>
      </c>
      <c r="S32" s="188">
        <v>1</v>
      </c>
      <c r="T32" s="188">
        <v>0</v>
      </c>
      <c r="U32" s="189">
        <v>0</v>
      </c>
      <c r="V32" s="206">
        <v>0.9090909090909091</v>
      </c>
      <c r="W32" s="207">
        <v>0.2727272727272727</v>
      </c>
      <c r="X32" s="208">
        <v>0.5454545454545454</v>
      </c>
      <c r="Y32" s="187">
        <v>0.7507788161993769</v>
      </c>
      <c r="Z32" s="188">
        <v>0.766700924974</v>
      </c>
      <c r="AA32" s="190">
        <v>0.972888425443</v>
      </c>
    </row>
    <row r="33" spans="1:27" s="336" customFormat="1" ht="18" customHeight="1">
      <c r="A33" s="173" t="s">
        <v>10</v>
      </c>
      <c r="B33" s="183">
        <v>0</v>
      </c>
      <c r="C33" s="184">
        <v>0</v>
      </c>
      <c r="D33" s="184">
        <v>0</v>
      </c>
      <c r="E33" s="184">
        <v>2</v>
      </c>
      <c r="F33" s="184">
        <v>0</v>
      </c>
      <c r="G33" s="184">
        <v>0</v>
      </c>
      <c r="H33" s="185">
        <v>0</v>
      </c>
      <c r="I33" s="183">
        <v>2</v>
      </c>
      <c r="J33" s="184">
        <v>5</v>
      </c>
      <c r="K33" s="185">
        <v>7</v>
      </c>
      <c r="L33" s="183">
        <v>582</v>
      </c>
      <c r="M33" s="184">
        <v>657</v>
      </c>
      <c r="N33" s="186">
        <v>845</v>
      </c>
      <c r="O33" s="187">
        <v>0</v>
      </c>
      <c r="P33" s="188">
        <v>0</v>
      </c>
      <c r="Q33" s="188">
        <v>0</v>
      </c>
      <c r="R33" s="188">
        <v>0.5</v>
      </c>
      <c r="S33" s="188">
        <v>0</v>
      </c>
      <c r="T33" s="188">
        <v>0</v>
      </c>
      <c r="U33" s="189">
        <v>0</v>
      </c>
      <c r="V33" s="206">
        <v>0.18181818181818182</v>
      </c>
      <c r="W33" s="207">
        <v>0.45454545454545453</v>
      </c>
      <c r="X33" s="208">
        <v>0.6363636363636364</v>
      </c>
      <c r="Y33" s="187">
        <v>0.6031088082901555</v>
      </c>
      <c r="Z33" s="188">
        <v>0.678719008264</v>
      </c>
      <c r="AA33" s="190">
        <v>0.885744234801</v>
      </c>
    </row>
    <row r="34" spans="1:27" s="336" customFormat="1" ht="18" customHeight="1">
      <c r="A34" s="191" t="s">
        <v>11</v>
      </c>
      <c r="B34" s="192">
        <v>2</v>
      </c>
      <c r="C34" s="193">
        <v>0</v>
      </c>
      <c r="D34" s="193">
        <v>2</v>
      </c>
      <c r="E34" s="193">
        <v>0</v>
      </c>
      <c r="F34" s="193">
        <v>2</v>
      </c>
      <c r="G34" s="193">
        <v>0</v>
      </c>
      <c r="H34" s="194">
        <v>0</v>
      </c>
      <c r="I34" s="192">
        <v>6</v>
      </c>
      <c r="J34" s="193">
        <v>5</v>
      </c>
      <c r="K34" s="194">
        <v>12</v>
      </c>
      <c r="L34" s="192">
        <v>628</v>
      </c>
      <c r="M34" s="193">
        <v>654</v>
      </c>
      <c r="N34" s="195">
        <v>808</v>
      </c>
      <c r="O34" s="196">
        <v>2</v>
      </c>
      <c r="P34" s="197">
        <v>0</v>
      </c>
      <c r="Q34" s="197">
        <v>2</v>
      </c>
      <c r="R34" s="197">
        <v>0</v>
      </c>
      <c r="S34" s="197">
        <v>2</v>
      </c>
      <c r="T34" s="197">
        <v>0</v>
      </c>
      <c r="U34" s="198">
        <v>0</v>
      </c>
      <c r="V34" s="209">
        <v>0.5454545454545454</v>
      </c>
      <c r="W34" s="210">
        <v>0.45454545454545453</v>
      </c>
      <c r="X34" s="211">
        <v>1.0909090909090908</v>
      </c>
      <c r="Y34" s="196">
        <v>0.6494312306101344</v>
      </c>
      <c r="Z34" s="197">
        <v>0.675619834711</v>
      </c>
      <c r="AA34" s="199">
        <v>0.847848898216</v>
      </c>
    </row>
    <row r="35" spans="1:27" s="336" customFormat="1" ht="21" customHeight="1">
      <c r="A35" s="337" t="s">
        <v>60</v>
      </c>
      <c r="B35" s="90">
        <v>12</v>
      </c>
      <c r="C35" s="91">
        <v>0</v>
      </c>
      <c r="D35" s="91">
        <v>18</v>
      </c>
      <c r="E35" s="91">
        <v>24</v>
      </c>
      <c r="F35" s="91">
        <v>6</v>
      </c>
      <c r="G35" s="91">
        <v>3</v>
      </c>
      <c r="H35" s="92">
        <v>1</v>
      </c>
      <c r="I35" s="90">
        <v>64</v>
      </c>
      <c r="J35" s="91">
        <v>84</v>
      </c>
      <c r="K35" s="92">
        <v>88</v>
      </c>
      <c r="L35" s="93">
        <v>8160</v>
      </c>
      <c r="M35" s="91">
        <v>9223</v>
      </c>
      <c r="N35" s="149">
        <v>10447</v>
      </c>
      <c r="O35" s="196">
        <v>12</v>
      </c>
      <c r="P35" s="160">
        <v>0</v>
      </c>
      <c r="Q35" s="160">
        <v>18</v>
      </c>
      <c r="R35" s="160">
        <v>6</v>
      </c>
      <c r="S35" s="160">
        <v>6</v>
      </c>
      <c r="T35" s="197">
        <v>3</v>
      </c>
      <c r="U35" s="161">
        <v>1</v>
      </c>
      <c r="V35" s="99">
        <v>5.818181818181818</v>
      </c>
      <c r="W35" s="97">
        <v>7.636363636363635</v>
      </c>
      <c r="X35" s="98">
        <v>8</v>
      </c>
      <c r="Y35" s="100">
        <v>8.450057390232285</v>
      </c>
      <c r="Z35" s="97">
        <v>9.521700591682</v>
      </c>
      <c r="AA35" s="150">
        <v>11.039781374141</v>
      </c>
    </row>
    <row r="36" spans="1:27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2" t="s">
        <v>111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3"/>
    </row>
    <row r="37" ht="14.25" customHeight="1"/>
  </sheetData>
  <mergeCells count="16">
    <mergeCell ref="B20:N20"/>
    <mergeCell ref="B21:H21"/>
    <mergeCell ref="I21:K21"/>
    <mergeCell ref="L21:N21"/>
    <mergeCell ref="V21:X21"/>
    <mergeCell ref="Y21:AA21"/>
    <mergeCell ref="O20:AA20"/>
    <mergeCell ref="Y3:AA3"/>
    <mergeCell ref="O3:U3"/>
    <mergeCell ref="O21:U21"/>
    <mergeCell ref="O2:AA2"/>
    <mergeCell ref="B2:N2"/>
    <mergeCell ref="B3:H3"/>
    <mergeCell ref="I3:K3"/>
    <mergeCell ref="V3:X3"/>
    <mergeCell ref="L3:N3"/>
  </mergeCells>
  <printOptions/>
  <pageMargins left="0.79" right="0.07874015748031496" top="0.3937007874015748" bottom="0.15748031496062992" header="0.4724409448818898" footer="0.15748031496062992"/>
  <pageSetup fitToHeight="1" fitToWidth="1"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AE59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4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7" customFormat="1" ht="18" customHeight="1">
      <c r="A2" s="156"/>
      <c r="B2" s="366" t="s">
        <v>56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363" t="s">
        <v>102</v>
      </c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5"/>
    </row>
    <row r="3" spans="1:27" s="107" customFormat="1" ht="18" customHeight="1">
      <c r="A3" s="157"/>
      <c r="B3" s="368" t="s">
        <v>95</v>
      </c>
      <c r="C3" s="369"/>
      <c r="D3" s="369"/>
      <c r="E3" s="369"/>
      <c r="F3" s="369"/>
      <c r="G3" s="369"/>
      <c r="H3" s="369"/>
      <c r="I3" s="370" t="s">
        <v>53</v>
      </c>
      <c r="J3" s="371"/>
      <c r="K3" s="371"/>
      <c r="L3" s="374" t="s">
        <v>59</v>
      </c>
      <c r="M3" s="375"/>
      <c r="N3" s="376"/>
      <c r="O3" s="368" t="s">
        <v>95</v>
      </c>
      <c r="P3" s="369"/>
      <c r="Q3" s="369"/>
      <c r="R3" s="369"/>
      <c r="S3" s="369"/>
      <c r="T3" s="369"/>
      <c r="U3" s="369"/>
      <c r="V3" s="372" t="s">
        <v>57</v>
      </c>
      <c r="W3" s="373"/>
      <c r="X3" s="373"/>
      <c r="Y3" s="380" t="s">
        <v>58</v>
      </c>
      <c r="Z3" s="381"/>
      <c r="AA3" s="382"/>
    </row>
    <row r="4" spans="1:27" s="116" customFormat="1" ht="82.5" customHeight="1">
      <c r="A4" s="158" t="s">
        <v>54</v>
      </c>
      <c r="B4" s="122" t="s">
        <v>85</v>
      </c>
      <c r="C4" s="123" t="s">
        <v>106</v>
      </c>
      <c r="D4" s="123" t="s">
        <v>88</v>
      </c>
      <c r="E4" s="123" t="s">
        <v>79</v>
      </c>
      <c r="F4" s="123" t="s">
        <v>89</v>
      </c>
      <c r="G4" s="123" t="s">
        <v>90</v>
      </c>
      <c r="H4" s="124" t="s">
        <v>91</v>
      </c>
      <c r="I4" s="110">
        <v>2008</v>
      </c>
      <c r="J4" s="111">
        <v>2007</v>
      </c>
      <c r="K4" s="112">
        <v>2006</v>
      </c>
      <c r="L4" s="110">
        <v>2008</v>
      </c>
      <c r="M4" s="111">
        <v>2007</v>
      </c>
      <c r="N4" s="125">
        <v>2006</v>
      </c>
      <c r="O4" s="122" t="s">
        <v>85</v>
      </c>
      <c r="P4" s="123" t="s">
        <v>106</v>
      </c>
      <c r="Q4" s="123" t="s">
        <v>88</v>
      </c>
      <c r="R4" s="123" t="s">
        <v>79</v>
      </c>
      <c r="S4" s="123" t="s">
        <v>89</v>
      </c>
      <c r="T4" s="123" t="s">
        <v>90</v>
      </c>
      <c r="U4" s="124" t="s">
        <v>91</v>
      </c>
      <c r="V4" s="110">
        <v>2008</v>
      </c>
      <c r="W4" s="111">
        <v>2007</v>
      </c>
      <c r="X4" s="112">
        <v>2006</v>
      </c>
      <c r="Y4" s="110">
        <v>2008</v>
      </c>
      <c r="Z4" s="111">
        <v>2007</v>
      </c>
      <c r="AA4" s="126">
        <v>2006</v>
      </c>
    </row>
    <row r="5" spans="1:27" s="117" customFormat="1" ht="18" customHeight="1">
      <c r="A5" s="163" t="s">
        <v>0</v>
      </c>
      <c r="B5" s="164">
        <v>1</v>
      </c>
      <c r="C5" s="165">
        <v>0</v>
      </c>
      <c r="D5" s="165">
        <v>0</v>
      </c>
      <c r="E5" s="165">
        <v>4</v>
      </c>
      <c r="F5" s="165">
        <v>1</v>
      </c>
      <c r="G5" s="165">
        <v>0</v>
      </c>
      <c r="H5" s="166">
        <v>0</v>
      </c>
      <c r="I5" s="164">
        <v>6</v>
      </c>
      <c r="J5" s="165">
        <v>0</v>
      </c>
      <c r="K5" s="166">
        <v>8</v>
      </c>
      <c r="L5" s="266">
        <v>459</v>
      </c>
      <c r="M5" s="167">
        <v>538</v>
      </c>
      <c r="N5" s="168">
        <v>545</v>
      </c>
      <c r="O5" s="169">
        <v>1</v>
      </c>
      <c r="P5" s="170">
        <v>0</v>
      </c>
      <c r="Q5" s="170">
        <v>0</v>
      </c>
      <c r="R5" s="170">
        <v>1</v>
      </c>
      <c r="S5" s="170">
        <v>1</v>
      </c>
      <c r="T5" s="170">
        <v>0</v>
      </c>
      <c r="U5" s="171">
        <v>0</v>
      </c>
      <c r="V5" s="200">
        <v>0.5454545454545454</v>
      </c>
      <c r="W5" s="201">
        <v>0</v>
      </c>
      <c r="X5" s="202">
        <v>0.7272727272727273</v>
      </c>
      <c r="Y5" s="267">
        <v>0.47564766839378236</v>
      </c>
      <c r="Z5" s="170">
        <v>0.561586638831</v>
      </c>
      <c r="AA5" s="172">
        <v>0.593035908596</v>
      </c>
    </row>
    <row r="6" spans="1:27" s="117" customFormat="1" ht="18" customHeight="1">
      <c r="A6" s="173" t="s">
        <v>1</v>
      </c>
      <c r="B6" s="174">
        <v>0</v>
      </c>
      <c r="C6" s="175">
        <v>0</v>
      </c>
      <c r="D6" s="175">
        <v>2</v>
      </c>
      <c r="E6" s="175">
        <v>2</v>
      </c>
      <c r="F6" s="175">
        <v>0</v>
      </c>
      <c r="G6" s="175">
        <v>0</v>
      </c>
      <c r="H6" s="176">
        <v>0</v>
      </c>
      <c r="I6" s="174">
        <v>4</v>
      </c>
      <c r="J6" s="175">
        <v>1</v>
      </c>
      <c r="K6" s="176">
        <v>5</v>
      </c>
      <c r="L6" s="183">
        <v>487</v>
      </c>
      <c r="M6" s="177">
        <v>475</v>
      </c>
      <c r="N6" s="178">
        <v>510</v>
      </c>
      <c r="O6" s="179">
        <v>0</v>
      </c>
      <c r="P6" s="180">
        <v>0</v>
      </c>
      <c r="Q6" s="180">
        <v>2</v>
      </c>
      <c r="R6" s="180">
        <v>0.5</v>
      </c>
      <c r="S6" s="180">
        <v>0</v>
      </c>
      <c r="T6" s="180">
        <v>0</v>
      </c>
      <c r="U6" s="181">
        <v>0</v>
      </c>
      <c r="V6" s="203">
        <v>0.36363636363636365</v>
      </c>
      <c r="W6" s="204">
        <v>0.09090909090909091</v>
      </c>
      <c r="X6" s="205">
        <v>0.45454545454545453</v>
      </c>
      <c r="Y6" s="187">
        <v>0.5046632124352332</v>
      </c>
      <c r="Z6" s="180">
        <v>0.495307612096</v>
      </c>
      <c r="AA6" s="182">
        <v>0.554951033732</v>
      </c>
    </row>
    <row r="7" spans="1:27" s="117" customFormat="1" ht="18" customHeight="1">
      <c r="A7" s="173" t="s">
        <v>2</v>
      </c>
      <c r="B7" s="174">
        <v>1</v>
      </c>
      <c r="C7" s="175">
        <v>0</v>
      </c>
      <c r="D7" s="175">
        <v>1</v>
      </c>
      <c r="E7" s="175">
        <v>1</v>
      </c>
      <c r="F7" s="175">
        <v>0</v>
      </c>
      <c r="G7" s="175">
        <v>0</v>
      </c>
      <c r="H7" s="176">
        <v>0</v>
      </c>
      <c r="I7" s="174">
        <v>3</v>
      </c>
      <c r="J7" s="175">
        <v>2</v>
      </c>
      <c r="K7" s="176">
        <v>5</v>
      </c>
      <c r="L7" s="183">
        <v>502</v>
      </c>
      <c r="M7" s="177">
        <v>538</v>
      </c>
      <c r="N7" s="178">
        <v>505</v>
      </c>
      <c r="O7" s="179">
        <v>1</v>
      </c>
      <c r="P7" s="180">
        <v>0</v>
      </c>
      <c r="Q7" s="180">
        <v>1</v>
      </c>
      <c r="R7" s="180">
        <v>0.25</v>
      </c>
      <c r="S7" s="180">
        <v>0</v>
      </c>
      <c r="T7" s="180">
        <v>0</v>
      </c>
      <c r="U7" s="181">
        <v>0</v>
      </c>
      <c r="V7" s="203">
        <v>0.2727272727272727</v>
      </c>
      <c r="W7" s="204">
        <v>0.18181818181818182</v>
      </c>
      <c r="X7" s="205">
        <v>0.45454545454545453</v>
      </c>
      <c r="Y7" s="187">
        <v>0.518595041322314</v>
      </c>
      <c r="Z7" s="180">
        <v>0.561586638831</v>
      </c>
      <c r="AA7" s="182">
        <v>0.549510337323</v>
      </c>
    </row>
    <row r="8" spans="1:27" s="117" customFormat="1" ht="18" customHeight="1">
      <c r="A8" s="173" t="s">
        <v>3</v>
      </c>
      <c r="B8" s="174">
        <v>0</v>
      </c>
      <c r="C8" s="175">
        <v>0</v>
      </c>
      <c r="D8" s="175">
        <v>2</v>
      </c>
      <c r="E8" s="175">
        <v>4</v>
      </c>
      <c r="F8" s="175">
        <v>0</v>
      </c>
      <c r="G8" s="175">
        <v>0</v>
      </c>
      <c r="H8" s="176">
        <v>0</v>
      </c>
      <c r="I8" s="174">
        <v>6</v>
      </c>
      <c r="J8" s="175">
        <v>3</v>
      </c>
      <c r="K8" s="176">
        <v>3</v>
      </c>
      <c r="L8" s="183">
        <v>473</v>
      </c>
      <c r="M8" s="177">
        <v>483</v>
      </c>
      <c r="N8" s="178">
        <v>495</v>
      </c>
      <c r="O8" s="179">
        <v>0</v>
      </c>
      <c r="P8" s="180">
        <v>0</v>
      </c>
      <c r="Q8" s="180">
        <v>2</v>
      </c>
      <c r="R8" s="180">
        <v>1</v>
      </c>
      <c r="S8" s="180">
        <v>0</v>
      </c>
      <c r="T8" s="180">
        <v>0</v>
      </c>
      <c r="U8" s="181">
        <v>0</v>
      </c>
      <c r="V8" s="203">
        <v>0.5454545454545454</v>
      </c>
      <c r="W8" s="204">
        <v>0.2727272727272727</v>
      </c>
      <c r="X8" s="205">
        <v>0.2727272727272727</v>
      </c>
      <c r="Y8" s="187">
        <v>0.49117341640706125</v>
      </c>
      <c r="Z8" s="180">
        <v>0.496402877698</v>
      </c>
      <c r="AA8" s="182">
        <v>0.519412381952</v>
      </c>
    </row>
    <row r="9" spans="1:27" s="117" customFormat="1" ht="18" customHeight="1">
      <c r="A9" s="173" t="s">
        <v>4</v>
      </c>
      <c r="B9" s="174">
        <v>0</v>
      </c>
      <c r="C9" s="175">
        <v>0</v>
      </c>
      <c r="D9" s="175">
        <v>0</v>
      </c>
      <c r="E9" s="175">
        <v>1</v>
      </c>
      <c r="F9" s="175">
        <v>0</v>
      </c>
      <c r="G9" s="175">
        <v>1</v>
      </c>
      <c r="H9" s="176">
        <v>0</v>
      </c>
      <c r="I9" s="174">
        <v>2</v>
      </c>
      <c r="J9" s="175">
        <v>5</v>
      </c>
      <c r="K9" s="176">
        <v>3</v>
      </c>
      <c r="L9" s="183">
        <v>512</v>
      </c>
      <c r="M9" s="177">
        <v>561</v>
      </c>
      <c r="N9" s="178">
        <v>597</v>
      </c>
      <c r="O9" s="179">
        <v>0</v>
      </c>
      <c r="P9" s="180">
        <v>0</v>
      </c>
      <c r="Q9" s="180">
        <v>0</v>
      </c>
      <c r="R9" s="180">
        <v>0.25</v>
      </c>
      <c r="S9" s="180">
        <v>0</v>
      </c>
      <c r="T9" s="180">
        <v>1</v>
      </c>
      <c r="U9" s="181">
        <v>0</v>
      </c>
      <c r="V9" s="203">
        <v>0.18181818181818182</v>
      </c>
      <c r="W9" s="204">
        <v>0.45454545454545453</v>
      </c>
      <c r="X9" s="205">
        <v>0.2727272727272727</v>
      </c>
      <c r="Y9" s="187">
        <v>0.5327783558792925</v>
      </c>
      <c r="Z9" s="180">
        <v>0.573619631902</v>
      </c>
      <c r="AA9" s="182">
        <v>0.623824451411</v>
      </c>
    </row>
    <row r="10" spans="1:27" s="143" customFormat="1" ht="18" customHeight="1">
      <c r="A10" s="173" t="s">
        <v>5</v>
      </c>
      <c r="B10" s="183">
        <v>1</v>
      </c>
      <c r="C10" s="184">
        <v>0</v>
      </c>
      <c r="D10" s="184">
        <v>0</v>
      </c>
      <c r="E10" s="184">
        <v>1</v>
      </c>
      <c r="F10" s="184">
        <v>0</v>
      </c>
      <c r="G10" s="184">
        <v>0</v>
      </c>
      <c r="H10" s="185">
        <v>0</v>
      </c>
      <c r="I10" s="183">
        <v>2</v>
      </c>
      <c r="J10" s="184">
        <v>6</v>
      </c>
      <c r="K10" s="185">
        <v>4</v>
      </c>
      <c r="L10" s="183">
        <v>504</v>
      </c>
      <c r="M10" s="184">
        <v>580</v>
      </c>
      <c r="N10" s="186">
        <v>601</v>
      </c>
      <c r="O10" s="187">
        <v>1</v>
      </c>
      <c r="P10" s="188">
        <v>0</v>
      </c>
      <c r="Q10" s="188">
        <v>0</v>
      </c>
      <c r="R10" s="188">
        <v>0.25</v>
      </c>
      <c r="S10" s="188">
        <v>0</v>
      </c>
      <c r="T10" s="188">
        <v>0</v>
      </c>
      <c r="U10" s="189">
        <v>0</v>
      </c>
      <c r="V10" s="206">
        <v>0.18181818181818182</v>
      </c>
      <c r="W10" s="207">
        <v>0.5454545454545454</v>
      </c>
      <c r="X10" s="208">
        <v>0.36363636363636365</v>
      </c>
      <c r="Y10" s="187">
        <v>0.5195876288659794</v>
      </c>
      <c r="Z10" s="188">
        <v>0.592441266599</v>
      </c>
      <c r="AA10" s="190">
        <v>0.631302521008</v>
      </c>
    </row>
    <row r="11" spans="1:27" s="143" customFormat="1" ht="18" customHeight="1">
      <c r="A11" s="173" t="s">
        <v>6</v>
      </c>
      <c r="B11" s="183">
        <v>2</v>
      </c>
      <c r="C11" s="184">
        <v>1</v>
      </c>
      <c r="D11" s="184">
        <v>2</v>
      </c>
      <c r="E11" s="184">
        <v>2</v>
      </c>
      <c r="F11" s="184">
        <v>0</v>
      </c>
      <c r="G11" s="184">
        <v>0</v>
      </c>
      <c r="H11" s="185">
        <v>0</v>
      </c>
      <c r="I11" s="183">
        <v>7</v>
      </c>
      <c r="J11" s="184">
        <v>7</v>
      </c>
      <c r="K11" s="185">
        <v>9</v>
      </c>
      <c r="L11" s="183">
        <v>561</v>
      </c>
      <c r="M11" s="184">
        <v>556</v>
      </c>
      <c r="N11" s="186">
        <v>559</v>
      </c>
      <c r="O11" s="187">
        <v>2</v>
      </c>
      <c r="P11" s="188">
        <v>0.5</v>
      </c>
      <c r="Q11" s="188">
        <v>2</v>
      </c>
      <c r="R11" s="188">
        <v>0.5</v>
      </c>
      <c r="S11" s="188">
        <v>0</v>
      </c>
      <c r="T11" s="188">
        <v>0</v>
      </c>
      <c r="U11" s="189">
        <v>0</v>
      </c>
      <c r="V11" s="206">
        <v>0.6363636363636364</v>
      </c>
      <c r="W11" s="207">
        <v>0.6363636363636364</v>
      </c>
      <c r="X11" s="208">
        <v>0.8181818181818182</v>
      </c>
      <c r="Y11" s="187">
        <v>0.5825545171339563</v>
      </c>
      <c r="Z11" s="188">
        <v>0.571428571429</v>
      </c>
      <c r="AA11" s="190">
        <v>0.586568730325</v>
      </c>
    </row>
    <row r="12" spans="1:27" s="143" customFormat="1" ht="18" customHeight="1">
      <c r="A12" s="173" t="s">
        <v>7</v>
      </c>
      <c r="B12" s="183">
        <v>1</v>
      </c>
      <c r="C12" s="184">
        <v>1</v>
      </c>
      <c r="D12" s="184">
        <v>2</v>
      </c>
      <c r="E12" s="184">
        <v>1</v>
      </c>
      <c r="F12" s="184">
        <v>0</v>
      </c>
      <c r="G12" s="184">
        <v>0</v>
      </c>
      <c r="H12" s="185">
        <v>0</v>
      </c>
      <c r="I12" s="183">
        <v>5</v>
      </c>
      <c r="J12" s="184">
        <v>6</v>
      </c>
      <c r="K12" s="185">
        <v>6</v>
      </c>
      <c r="L12" s="183">
        <v>539</v>
      </c>
      <c r="M12" s="184">
        <v>547</v>
      </c>
      <c r="N12" s="186">
        <v>549</v>
      </c>
      <c r="O12" s="187">
        <v>1</v>
      </c>
      <c r="P12" s="188">
        <v>0.5</v>
      </c>
      <c r="Q12" s="188">
        <v>2</v>
      </c>
      <c r="R12" s="188">
        <v>0.25</v>
      </c>
      <c r="S12" s="188">
        <v>0</v>
      </c>
      <c r="T12" s="188">
        <v>0</v>
      </c>
      <c r="U12" s="189">
        <v>0</v>
      </c>
      <c r="V12" s="206">
        <v>0.45454545454545453</v>
      </c>
      <c r="W12" s="207">
        <v>0.5454545454545454</v>
      </c>
      <c r="X12" s="208">
        <v>0.5454545454545454</v>
      </c>
      <c r="Y12" s="187">
        <v>0.5579710144927537</v>
      </c>
      <c r="Z12" s="188">
        <v>0.564499484004</v>
      </c>
      <c r="AA12" s="190">
        <v>0.573667711599</v>
      </c>
    </row>
    <row r="13" spans="1:27" s="143" customFormat="1" ht="18" customHeight="1">
      <c r="A13" s="173" t="s">
        <v>8</v>
      </c>
      <c r="B13" s="183">
        <v>0</v>
      </c>
      <c r="C13" s="184">
        <v>1</v>
      </c>
      <c r="D13" s="184">
        <v>0</v>
      </c>
      <c r="E13" s="184">
        <v>3</v>
      </c>
      <c r="F13" s="184">
        <v>0</v>
      </c>
      <c r="G13" s="184">
        <v>0</v>
      </c>
      <c r="H13" s="185">
        <v>0</v>
      </c>
      <c r="I13" s="183">
        <v>4</v>
      </c>
      <c r="J13" s="184">
        <v>3</v>
      </c>
      <c r="K13" s="185">
        <v>4</v>
      </c>
      <c r="L13" s="183">
        <v>532</v>
      </c>
      <c r="M13" s="184">
        <v>488</v>
      </c>
      <c r="N13" s="186">
        <v>562</v>
      </c>
      <c r="O13" s="187">
        <v>0</v>
      </c>
      <c r="P13" s="188">
        <v>0.5</v>
      </c>
      <c r="Q13" s="188">
        <v>0</v>
      </c>
      <c r="R13" s="188">
        <v>0.75</v>
      </c>
      <c r="S13" s="188">
        <v>0</v>
      </c>
      <c r="T13" s="188">
        <v>0</v>
      </c>
      <c r="U13" s="189">
        <v>0</v>
      </c>
      <c r="V13" s="206">
        <v>0.36363636363636365</v>
      </c>
      <c r="W13" s="207">
        <v>0.2727272727272727</v>
      </c>
      <c r="X13" s="208">
        <v>0.36363636363636365</v>
      </c>
      <c r="Y13" s="187">
        <v>0.5467625899280576</v>
      </c>
      <c r="Z13" s="188">
        <v>0.504132231405</v>
      </c>
      <c r="AA13" s="190">
        <v>0.586638830898</v>
      </c>
    </row>
    <row r="14" spans="1:27" s="143" customFormat="1" ht="18" customHeight="1">
      <c r="A14" s="173" t="s">
        <v>9</v>
      </c>
      <c r="B14" s="183">
        <v>0</v>
      </c>
      <c r="C14" s="184">
        <v>0</v>
      </c>
      <c r="D14" s="184">
        <v>1</v>
      </c>
      <c r="E14" s="184">
        <v>2</v>
      </c>
      <c r="F14" s="184">
        <v>0</v>
      </c>
      <c r="G14" s="184">
        <v>1</v>
      </c>
      <c r="H14" s="185">
        <v>0</v>
      </c>
      <c r="I14" s="183">
        <v>4</v>
      </c>
      <c r="J14" s="184">
        <v>9</v>
      </c>
      <c r="K14" s="185">
        <v>10</v>
      </c>
      <c r="L14" s="183">
        <v>512</v>
      </c>
      <c r="M14" s="184">
        <v>534</v>
      </c>
      <c r="N14" s="186">
        <v>545</v>
      </c>
      <c r="O14" s="187">
        <v>0</v>
      </c>
      <c r="P14" s="188">
        <v>0</v>
      </c>
      <c r="Q14" s="188">
        <v>1</v>
      </c>
      <c r="R14" s="188">
        <v>0.5</v>
      </c>
      <c r="S14" s="188">
        <v>0</v>
      </c>
      <c r="T14" s="188">
        <v>1</v>
      </c>
      <c r="U14" s="189">
        <v>0</v>
      </c>
      <c r="V14" s="206">
        <v>0.36363636363636365</v>
      </c>
      <c r="W14" s="207">
        <v>0.8181818181818182</v>
      </c>
      <c r="X14" s="208">
        <v>0.9090909090909091</v>
      </c>
      <c r="Y14" s="187">
        <v>0.5316718587746625</v>
      </c>
      <c r="Z14" s="188">
        <v>0.548818088386</v>
      </c>
      <c r="AA14" s="190">
        <v>0.568300312826</v>
      </c>
    </row>
    <row r="15" spans="1:27" s="143" customFormat="1" ht="18" customHeight="1">
      <c r="A15" s="173" t="s">
        <v>10</v>
      </c>
      <c r="B15" s="183">
        <v>0</v>
      </c>
      <c r="C15" s="184">
        <v>0</v>
      </c>
      <c r="D15" s="184">
        <v>0</v>
      </c>
      <c r="E15" s="184">
        <v>4</v>
      </c>
      <c r="F15" s="184">
        <v>0</v>
      </c>
      <c r="G15" s="184">
        <v>0</v>
      </c>
      <c r="H15" s="185">
        <v>0</v>
      </c>
      <c r="I15" s="183">
        <v>4</v>
      </c>
      <c r="J15" s="184">
        <v>3</v>
      </c>
      <c r="K15" s="185">
        <v>4</v>
      </c>
      <c r="L15" s="183">
        <v>395</v>
      </c>
      <c r="M15" s="184">
        <v>461</v>
      </c>
      <c r="N15" s="186">
        <v>496</v>
      </c>
      <c r="O15" s="187">
        <v>0</v>
      </c>
      <c r="P15" s="188">
        <v>0</v>
      </c>
      <c r="Q15" s="188">
        <v>0</v>
      </c>
      <c r="R15" s="188">
        <v>1</v>
      </c>
      <c r="S15" s="188">
        <v>0</v>
      </c>
      <c r="T15" s="188">
        <v>0</v>
      </c>
      <c r="U15" s="189">
        <v>0</v>
      </c>
      <c r="V15" s="206">
        <v>0.36363636363636365</v>
      </c>
      <c r="W15" s="207">
        <v>0.2727272727272727</v>
      </c>
      <c r="X15" s="208">
        <v>0.36363636363636365</v>
      </c>
      <c r="Y15" s="187">
        <v>0.40932642487046633</v>
      </c>
      <c r="Z15" s="188">
        <v>0.476239669421</v>
      </c>
      <c r="AA15" s="190">
        <v>0.519916142558</v>
      </c>
    </row>
    <row r="16" spans="1:27" s="143" customFormat="1" ht="18" customHeight="1">
      <c r="A16" s="191" t="s">
        <v>11</v>
      </c>
      <c r="B16" s="192">
        <v>2</v>
      </c>
      <c r="C16" s="193">
        <v>0</v>
      </c>
      <c r="D16" s="193">
        <v>0</v>
      </c>
      <c r="E16" s="193">
        <v>1</v>
      </c>
      <c r="F16" s="193">
        <v>0</v>
      </c>
      <c r="G16" s="193">
        <v>0</v>
      </c>
      <c r="H16" s="194">
        <v>0</v>
      </c>
      <c r="I16" s="192">
        <v>3</v>
      </c>
      <c r="J16" s="193">
        <v>6</v>
      </c>
      <c r="K16" s="194">
        <v>4</v>
      </c>
      <c r="L16" s="192">
        <v>394</v>
      </c>
      <c r="M16" s="193">
        <v>436</v>
      </c>
      <c r="N16" s="195">
        <v>456</v>
      </c>
      <c r="O16" s="196">
        <v>2</v>
      </c>
      <c r="P16" s="197">
        <v>0</v>
      </c>
      <c r="Q16" s="197">
        <v>0</v>
      </c>
      <c r="R16" s="197">
        <v>0.25</v>
      </c>
      <c r="S16" s="197">
        <v>0</v>
      </c>
      <c r="T16" s="197">
        <v>0</v>
      </c>
      <c r="U16" s="198">
        <v>0</v>
      </c>
      <c r="V16" s="209">
        <v>0.2727272727272727</v>
      </c>
      <c r="W16" s="210">
        <v>0.5454545454545454</v>
      </c>
      <c r="X16" s="211">
        <v>0.36363636363636365</v>
      </c>
      <c r="Y16" s="196">
        <v>0.4074457083764219</v>
      </c>
      <c r="Z16" s="197">
        <v>0.45041322314</v>
      </c>
      <c r="AA16" s="199">
        <v>0.478488982162</v>
      </c>
    </row>
    <row r="17" spans="1:27" s="148" customFormat="1" ht="21" customHeight="1">
      <c r="A17" s="337" t="s">
        <v>60</v>
      </c>
      <c r="B17" s="90">
        <v>8</v>
      </c>
      <c r="C17" s="91">
        <v>3</v>
      </c>
      <c r="D17" s="91">
        <v>10</v>
      </c>
      <c r="E17" s="91">
        <v>26</v>
      </c>
      <c r="F17" s="91">
        <v>1</v>
      </c>
      <c r="G17" s="91">
        <v>2</v>
      </c>
      <c r="H17" s="92">
        <v>0</v>
      </c>
      <c r="I17" s="90">
        <v>50</v>
      </c>
      <c r="J17" s="91">
        <v>51</v>
      </c>
      <c r="K17" s="92">
        <v>65</v>
      </c>
      <c r="L17" s="93">
        <v>5870</v>
      </c>
      <c r="M17" s="91">
        <v>6197</v>
      </c>
      <c r="N17" s="149">
        <v>6420</v>
      </c>
      <c r="O17" s="159">
        <v>8</v>
      </c>
      <c r="P17" s="160">
        <v>1.5</v>
      </c>
      <c r="Q17" s="160">
        <v>10</v>
      </c>
      <c r="R17" s="160">
        <v>6.5</v>
      </c>
      <c r="S17" s="160">
        <v>1</v>
      </c>
      <c r="T17" s="160">
        <v>2</v>
      </c>
      <c r="U17" s="161">
        <v>0</v>
      </c>
      <c r="V17" s="99">
        <v>4.545454545454545</v>
      </c>
      <c r="W17" s="97">
        <v>4.636363636363637</v>
      </c>
      <c r="X17" s="98">
        <v>5.909090909090908</v>
      </c>
      <c r="Y17" s="100">
        <v>6.07817743687998</v>
      </c>
      <c r="Z17" s="97">
        <v>6.396475933742</v>
      </c>
      <c r="AA17" s="150">
        <v>6.78561734439</v>
      </c>
    </row>
    <row r="18" ht="34.5" customHeight="1"/>
    <row r="19" spans="1:27" ht="24.75" customHeight="1">
      <c r="A19" s="104" t="s">
        <v>81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336" customFormat="1" ht="18" customHeight="1">
      <c r="A20" s="156"/>
      <c r="B20" s="366" t="s">
        <v>56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7"/>
      <c r="O20" s="363" t="s">
        <v>102</v>
      </c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5"/>
    </row>
    <row r="21" spans="1:27" s="336" customFormat="1" ht="18" customHeight="1">
      <c r="A21" s="157"/>
      <c r="B21" s="368" t="s">
        <v>95</v>
      </c>
      <c r="C21" s="369"/>
      <c r="D21" s="369"/>
      <c r="E21" s="369"/>
      <c r="F21" s="369"/>
      <c r="G21" s="369"/>
      <c r="H21" s="369"/>
      <c r="I21" s="370" t="s">
        <v>53</v>
      </c>
      <c r="J21" s="371"/>
      <c r="K21" s="371"/>
      <c r="L21" s="374" t="s">
        <v>59</v>
      </c>
      <c r="M21" s="375"/>
      <c r="N21" s="375"/>
      <c r="O21" s="368" t="s">
        <v>95</v>
      </c>
      <c r="P21" s="369"/>
      <c r="Q21" s="369"/>
      <c r="R21" s="369"/>
      <c r="S21" s="369"/>
      <c r="T21" s="369"/>
      <c r="U21" s="369"/>
      <c r="V21" s="372" t="s">
        <v>57</v>
      </c>
      <c r="W21" s="373"/>
      <c r="X21" s="373"/>
      <c r="Y21" s="380" t="s">
        <v>58</v>
      </c>
      <c r="Z21" s="381"/>
      <c r="AA21" s="382"/>
    </row>
    <row r="22" spans="1:27" s="336" customFormat="1" ht="82.5" customHeight="1">
      <c r="A22" s="158" t="s">
        <v>54</v>
      </c>
      <c r="B22" s="122" t="s">
        <v>85</v>
      </c>
      <c r="C22" s="123" t="s">
        <v>106</v>
      </c>
      <c r="D22" s="123" t="s">
        <v>88</v>
      </c>
      <c r="E22" s="123" t="s">
        <v>79</v>
      </c>
      <c r="F22" s="123" t="s">
        <v>89</v>
      </c>
      <c r="G22" s="123" t="s">
        <v>90</v>
      </c>
      <c r="H22" s="124" t="s">
        <v>91</v>
      </c>
      <c r="I22" s="110">
        <v>2008</v>
      </c>
      <c r="J22" s="111">
        <v>2007</v>
      </c>
      <c r="K22" s="112">
        <v>2006</v>
      </c>
      <c r="L22" s="241">
        <v>2008</v>
      </c>
      <c r="M22" s="235">
        <v>2007</v>
      </c>
      <c r="N22" s="112">
        <v>2006</v>
      </c>
      <c r="O22" s="228" t="s">
        <v>85</v>
      </c>
      <c r="P22" s="123" t="s">
        <v>106</v>
      </c>
      <c r="Q22" s="123" t="s">
        <v>88</v>
      </c>
      <c r="R22" s="123" t="s">
        <v>79</v>
      </c>
      <c r="S22" s="123" t="s">
        <v>89</v>
      </c>
      <c r="T22" s="123" t="s">
        <v>90</v>
      </c>
      <c r="U22" s="229" t="s">
        <v>91</v>
      </c>
      <c r="V22" s="110">
        <v>2008</v>
      </c>
      <c r="W22" s="111">
        <v>2007</v>
      </c>
      <c r="X22" s="112">
        <v>2006</v>
      </c>
      <c r="Y22" s="110">
        <v>2008</v>
      </c>
      <c r="Z22" s="111">
        <v>2007</v>
      </c>
      <c r="AA22" s="126">
        <v>2006</v>
      </c>
    </row>
    <row r="23" spans="1:31" s="336" customFormat="1" ht="18" customHeight="1">
      <c r="A23" s="163" t="s">
        <v>0</v>
      </c>
      <c r="B23" s="164">
        <v>0</v>
      </c>
      <c r="C23" s="165">
        <v>0</v>
      </c>
      <c r="D23" s="165">
        <v>0</v>
      </c>
      <c r="E23" s="165">
        <v>1</v>
      </c>
      <c r="F23" s="165">
        <v>0</v>
      </c>
      <c r="G23" s="165">
        <v>0</v>
      </c>
      <c r="H23" s="166">
        <v>1</v>
      </c>
      <c r="I23" s="164">
        <v>2</v>
      </c>
      <c r="J23" s="165">
        <v>4</v>
      </c>
      <c r="K23" s="166">
        <v>10</v>
      </c>
      <c r="L23" s="266">
        <v>927</v>
      </c>
      <c r="M23" s="282">
        <v>1012</v>
      </c>
      <c r="N23" s="226">
        <v>1161</v>
      </c>
      <c r="O23" s="230">
        <v>0</v>
      </c>
      <c r="P23" s="170">
        <v>0</v>
      </c>
      <c r="Q23" s="170">
        <v>0</v>
      </c>
      <c r="R23" s="170">
        <v>0.25</v>
      </c>
      <c r="S23" s="170">
        <v>0</v>
      </c>
      <c r="T23" s="170">
        <v>0</v>
      </c>
      <c r="U23" s="172">
        <v>1</v>
      </c>
      <c r="V23" s="200">
        <v>0.18181818181818182</v>
      </c>
      <c r="W23" s="201">
        <v>0.36363636363636365</v>
      </c>
      <c r="X23" s="202">
        <v>0.9090909090909091</v>
      </c>
      <c r="Y23" s="321">
        <v>0.960621761658031</v>
      </c>
      <c r="Z23" s="324">
        <v>1.05636743215</v>
      </c>
      <c r="AA23" s="172">
        <v>1.263329706202</v>
      </c>
      <c r="AE23" s="116"/>
    </row>
    <row r="24" spans="1:31" s="336" customFormat="1" ht="18" customHeight="1">
      <c r="A24" s="173" t="s">
        <v>1</v>
      </c>
      <c r="B24" s="174">
        <v>3</v>
      </c>
      <c r="C24" s="175">
        <v>0</v>
      </c>
      <c r="D24" s="175">
        <v>1</v>
      </c>
      <c r="E24" s="175">
        <v>1</v>
      </c>
      <c r="F24" s="175">
        <v>2</v>
      </c>
      <c r="G24" s="175">
        <v>0</v>
      </c>
      <c r="H24" s="176">
        <v>3</v>
      </c>
      <c r="I24" s="174">
        <v>10</v>
      </c>
      <c r="J24" s="175">
        <v>8</v>
      </c>
      <c r="K24" s="176">
        <v>10</v>
      </c>
      <c r="L24" s="183">
        <v>784</v>
      </c>
      <c r="M24" s="238">
        <v>831</v>
      </c>
      <c r="N24" s="227">
        <v>1032</v>
      </c>
      <c r="O24" s="231">
        <v>3</v>
      </c>
      <c r="P24" s="180">
        <v>0</v>
      </c>
      <c r="Q24" s="180">
        <v>1</v>
      </c>
      <c r="R24" s="180">
        <v>0.25</v>
      </c>
      <c r="S24" s="180">
        <v>2</v>
      </c>
      <c r="T24" s="180">
        <v>0</v>
      </c>
      <c r="U24" s="182">
        <v>3</v>
      </c>
      <c r="V24" s="203">
        <v>0.9090909090909091</v>
      </c>
      <c r="W24" s="204">
        <v>0.7272727272727273</v>
      </c>
      <c r="X24" s="205">
        <v>0.9090909090909091</v>
      </c>
      <c r="Y24" s="322">
        <v>0.8124352331606217</v>
      </c>
      <c r="Z24" s="188">
        <v>0.866527632951</v>
      </c>
      <c r="AA24" s="182">
        <v>1.122959738847</v>
      </c>
      <c r="AE24" s="116"/>
    </row>
    <row r="25" spans="1:31" s="336" customFormat="1" ht="18" customHeight="1">
      <c r="A25" s="173" t="s">
        <v>2</v>
      </c>
      <c r="B25" s="174">
        <v>2</v>
      </c>
      <c r="C25" s="175">
        <v>0</v>
      </c>
      <c r="D25" s="175">
        <v>4</v>
      </c>
      <c r="E25" s="175">
        <v>0</v>
      </c>
      <c r="F25" s="175">
        <v>0</v>
      </c>
      <c r="G25" s="175">
        <v>0</v>
      </c>
      <c r="H25" s="176">
        <v>4</v>
      </c>
      <c r="I25" s="174">
        <v>10</v>
      </c>
      <c r="J25" s="175">
        <v>6</v>
      </c>
      <c r="K25" s="176">
        <v>16</v>
      </c>
      <c r="L25" s="183">
        <v>784</v>
      </c>
      <c r="M25" s="238">
        <v>881</v>
      </c>
      <c r="N25" s="227">
        <v>1012</v>
      </c>
      <c r="O25" s="231">
        <v>2</v>
      </c>
      <c r="P25" s="180">
        <v>0</v>
      </c>
      <c r="Q25" s="180">
        <v>4</v>
      </c>
      <c r="R25" s="180">
        <v>0</v>
      </c>
      <c r="S25" s="180">
        <v>0</v>
      </c>
      <c r="T25" s="180">
        <v>0</v>
      </c>
      <c r="U25" s="182">
        <v>4</v>
      </c>
      <c r="V25" s="203">
        <v>0.9090909090909091</v>
      </c>
      <c r="W25" s="204">
        <v>0.5454545454545454</v>
      </c>
      <c r="X25" s="205">
        <v>1.4545454545454546</v>
      </c>
      <c r="Y25" s="322">
        <v>0.8099173553719008</v>
      </c>
      <c r="Z25" s="188">
        <v>0.919624217119</v>
      </c>
      <c r="AA25" s="182">
        <v>1.10119695321</v>
      </c>
      <c r="AE25" s="116"/>
    </row>
    <row r="26" spans="1:31" s="336" customFormat="1" ht="18" customHeight="1">
      <c r="A26" s="173" t="s">
        <v>3</v>
      </c>
      <c r="B26" s="174">
        <v>0</v>
      </c>
      <c r="C26" s="175">
        <v>0</v>
      </c>
      <c r="D26" s="175">
        <v>6</v>
      </c>
      <c r="E26" s="175">
        <v>1</v>
      </c>
      <c r="F26" s="175">
        <v>1</v>
      </c>
      <c r="G26" s="175">
        <v>0</v>
      </c>
      <c r="H26" s="176">
        <v>2</v>
      </c>
      <c r="I26" s="174">
        <v>10</v>
      </c>
      <c r="J26" s="175">
        <v>10</v>
      </c>
      <c r="K26" s="176">
        <v>6</v>
      </c>
      <c r="L26" s="183">
        <v>803</v>
      </c>
      <c r="M26" s="238">
        <v>888</v>
      </c>
      <c r="N26" s="227">
        <v>1006</v>
      </c>
      <c r="O26" s="231">
        <v>0</v>
      </c>
      <c r="P26" s="180">
        <v>0</v>
      </c>
      <c r="Q26" s="180">
        <v>6</v>
      </c>
      <c r="R26" s="180">
        <v>0.25</v>
      </c>
      <c r="S26" s="180">
        <v>1</v>
      </c>
      <c r="T26" s="180">
        <v>0</v>
      </c>
      <c r="U26" s="182">
        <v>2</v>
      </c>
      <c r="V26" s="203">
        <v>0.9090909090909091</v>
      </c>
      <c r="W26" s="204">
        <v>0.9090909090909091</v>
      </c>
      <c r="X26" s="205">
        <v>0.5454545454545454</v>
      </c>
      <c r="Y26" s="322">
        <v>0.833852544132918</v>
      </c>
      <c r="Z26" s="188">
        <v>0.912641315519</v>
      </c>
      <c r="AA26" s="182">
        <v>1.055613850997</v>
      </c>
      <c r="AE26" s="116"/>
    </row>
    <row r="27" spans="1:31" s="336" customFormat="1" ht="18" customHeight="1">
      <c r="A27" s="173" t="s">
        <v>4</v>
      </c>
      <c r="B27" s="174">
        <v>0</v>
      </c>
      <c r="C27" s="175">
        <v>0</v>
      </c>
      <c r="D27" s="175">
        <v>6</v>
      </c>
      <c r="E27" s="175">
        <v>0</v>
      </c>
      <c r="F27" s="175">
        <v>0</v>
      </c>
      <c r="G27" s="175">
        <v>0</v>
      </c>
      <c r="H27" s="176">
        <v>4</v>
      </c>
      <c r="I27" s="174">
        <v>10</v>
      </c>
      <c r="J27" s="175">
        <v>10</v>
      </c>
      <c r="K27" s="176">
        <v>13</v>
      </c>
      <c r="L27" s="183">
        <v>858</v>
      </c>
      <c r="M27" s="238">
        <v>1017</v>
      </c>
      <c r="N27" s="227">
        <v>1111</v>
      </c>
      <c r="O27" s="231">
        <v>0</v>
      </c>
      <c r="P27" s="180">
        <v>0</v>
      </c>
      <c r="Q27" s="180">
        <v>6</v>
      </c>
      <c r="R27" s="180">
        <v>0</v>
      </c>
      <c r="S27" s="180">
        <v>0</v>
      </c>
      <c r="T27" s="180">
        <v>0</v>
      </c>
      <c r="U27" s="182">
        <v>4</v>
      </c>
      <c r="V27" s="203">
        <v>0.9090909090909091</v>
      </c>
      <c r="W27" s="204">
        <v>0.9090909090909091</v>
      </c>
      <c r="X27" s="205">
        <v>1.1818181818181819</v>
      </c>
      <c r="Y27" s="322">
        <v>0.8928199791883454</v>
      </c>
      <c r="Z27" s="188">
        <v>1.039877300613</v>
      </c>
      <c r="AA27" s="182">
        <v>1.16091954023</v>
      </c>
      <c r="AE27" s="116"/>
    </row>
    <row r="28" spans="1:31" s="336" customFormat="1" ht="18" customHeight="1">
      <c r="A28" s="173" t="s">
        <v>5</v>
      </c>
      <c r="B28" s="183">
        <v>0</v>
      </c>
      <c r="C28" s="184">
        <v>0</v>
      </c>
      <c r="D28" s="184">
        <v>5</v>
      </c>
      <c r="E28" s="184">
        <v>0</v>
      </c>
      <c r="F28" s="184">
        <v>1</v>
      </c>
      <c r="G28" s="184">
        <v>0</v>
      </c>
      <c r="H28" s="185">
        <v>2</v>
      </c>
      <c r="I28" s="183">
        <v>8</v>
      </c>
      <c r="J28" s="184">
        <v>4</v>
      </c>
      <c r="K28" s="185">
        <v>9</v>
      </c>
      <c r="L28" s="183">
        <v>817</v>
      </c>
      <c r="M28" s="238">
        <v>914</v>
      </c>
      <c r="N28" s="185">
        <v>1067</v>
      </c>
      <c r="O28" s="232">
        <v>0</v>
      </c>
      <c r="P28" s="188">
        <v>0</v>
      </c>
      <c r="Q28" s="188">
        <v>5</v>
      </c>
      <c r="R28" s="188">
        <v>0</v>
      </c>
      <c r="S28" s="188">
        <v>1</v>
      </c>
      <c r="T28" s="188">
        <v>0</v>
      </c>
      <c r="U28" s="190">
        <v>2</v>
      </c>
      <c r="V28" s="206">
        <v>0.7272727272727273</v>
      </c>
      <c r="W28" s="207">
        <v>0.36363636363636365</v>
      </c>
      <c r="X28" s="208">
        <v>0.8181818181818182</v>
      </c>
      <c r="Y28" s="322">
        <v>0.8422680412371134</v>
      </c>
      <c r="Z28" s="188">
        <v>0.933605720123</v>
      </c>
      <c r="AA28" s="190">
        <v>1.120798319328</v>
      </c>
      <c r="AE28" s="116"/>
    </row>
    <row r="29" spans="1:31" s="336" customFormat="1" ht="18" customHeight="1">
      <c r="A29" s="173" t="s">
        <v>6</v>
      </c>
      <c r="B29" s="183">
        <v>2</v>
      </c>
      <c r="C29" s="184">
        <v>0</v>
      </c>
      <c r="D29" s="184">
        <v>4</v>
      </c>
      <c r="E29" s="184">
        <v>0</v>
      </c>
      <c r="F29" s="184">
        <v>1</v>
      </c>
      <c r="G29" s="184">
        <v>0</v>
      </c>
      <c r="H29" s="185">
        <v>1</v>
      </c>
      <c r="I29" s="183">
        <v>8</v>
      </c>
      <c r="J29" s="184">
        <v>7</v>
      </c>
      <c r="K29" s="185">
        <v>16</v>
      </c>
      <c r="L29" s="183">
        <v>890</v>
      </c>
      <c r="M29" s="238">
        <v>978</v>
      </c>
      <c r="N29" s="185">
        <v>1064</v>
      </c>
      <c r="O29" s="232">
        <v>2</v>
      </c>
      <c r="P29" s="188">
        <v>0</v>
      </c>
      <c r="Q29" s="188">
        <v>4</v>
      </c>
      <c r="R29" s="188">
        <v>0</v>
      </c>
      <c r="S29" s="188">
        <v>1</v>
      </c>
      <c r="T29" s="188">
        <v>0</v>
      </c>
      <c r="U29" s="190">
        <v>1</v>
      </c>
      <c r="V29" s="206">
        <v>0.7272727272727273</v>
      </c>
      <c r="W29" s="207">
        <v>0.6363636363636364</v>
      </c>
      <c r="X29" s="208">
        <v>1.4545454545454546</v>
      </c>
      <c r="Y29" s="322">
        <v>0.9241952232606438</v>
      </c>
      <c r="Z29" s="188">
        <v>1.005138746146</v>
      </c>
      <c r="AA29" s="190">
        <v>1.11647429171</v>
      </c>
      <c r="AE29" s="116"/>
    </row>
    <row r="30" spans="1:31" s="336" customFormat="1" ht="18" customHeight="1">
      <c r="A30" s="173" t="s">
        <v>7</v>
      </c>
      <c r="B30" s="183">
        <v>0</v>
      </c>
      <c r="C30" s="184">
        <v>1</v>
      </c>
      <c r="D30" s="184">
        <v>4</v>
      </c>
      <c r="E30" s="184">
        <v>1</v>
      </c>
      <c r="F30" s="184">
        <v>0</v>
      </c>
      <c r="G30" s="184">
        <v>0</v>
      </c>
      <c r="H30" s="185">
        <v>3</v>
      </c>
      <c r="I30" s="183">
        <v>9</v>
      </c>
      <c r="J30" s="184">
        <v>7</v>
      </c>
      <c r="K30" s="185">
        <v>10</v>
      </c>
      <c r="L30" s="183">
        <v>913</v>
      </c>
      <c r="M30" s="238">
        <v>1058</v>
      </c>
      <c r="N30" s="185">
        <v>1126</v>
      </c>
      <c r="O30" s="232">
        <v>0</v>
      </c>
      <c r="P30" s="188">
        <v>0.5</v>
      </c>
      <c r="Q30" s="188">
        <v>4</v>
      </c>
      <c r="R30" s="188">
        <v>0.25</v>
      </c>
      <c r="S30" s="188">
        <v>0</v>
      </c>
      <c r="T30" s="188">
        <v>0</v>
      </c>
      <c r="U30" s="190">
        <v>3</v>
      </c>
      <c r="V30" s="206">
        <v>0.8181818181818182</v>
      </c>
      <c r="W30" s="207">
        <v>0.6363636363636364</v>
      </c>
      <c r="X30" s="208">
        <v>0.9090909090909091</v>
      </c>
      <c r="Y30" s="322">
        <v>0.9451345755693582</v>
      </c>
      <c r="Z30" s="188">
        <v>1.091847265222</v>
      </c>
      <c r="AA30" s="190">
        <v>1.176593521421</v>
      </c>
      <c r="AE30" s="116"/>
    </row>
    <row r="31" spans="1:31" s="336" customFormat="1" ht="18" customHeight="1">
      <c r="A31" s="173" t="s">
        <v>8</v>
      </c>
      <c r="B31" s="183">
        <v>0</v>
      </c>
      <c r="C31" s="184">
        <v>1</v>
      </c>
      <c r="D31" s="184">
        <v>4</v>
      </c>
      <c r="E31" s="184">
        <v>0</v>
      </c>
      <c r="F31" s="184">
        <v>0</v>
      </c>
      <c r="G31" s="184">
        <v>0</v>
      </c>
      <c r="H31" s="185">
        <v>0</v>
      </c>
      <c r="I31" s="183">
        <v>5</v>
      </c>
      <c r="J31" s="184">
        <v>10</v>
      </c>
      <c r="K31" s="185">
        <v>8</v>
      </c>
      <c r="L31" s="183">
        <v>888</v>
      </c>
      <c r="M31" s="238">
        <v>942</v>
      </c>
      <c r="N31" s="185">
        <v>1143</v>
      </c>
      <c r="O31" s="232">
        <v>0</v>
      </c>
      <c r="P31" s="188">
        <v>0.5</v>
      </c>
      <c r="Q31" s="188">
        <v>4</v>
      </c>
      <c r="R31" s="188">
        <v>0</v>
      </c>
      <c r="S31" s="188">
        <v>0</v>
      </c>
      <c r="T31" s="188">
        <v>0</v>
      </c>
      <c r="U31" s="190">
        <v>0</v>
      </c>
      <c r="V31" s="206">
        <v>0.45454545454545453</v>
      </c>
      <c r="W31" s="207">
        <v>0.9090909090909091</v>
      </c>
      <c r="X31" s="208">
        <v>0.7272727272727273</v>
      </c>
      <c r="Y31" s="322">
        <v>0.9126413155190134</v>
      </c>
      <c r="Z31" s="188">
        <v>0.973140495868</v>
      </c>
      <c r="AA31" s="190">
        <v>1.193110647182</v>
      </c>
      <c r="AE31" s="116"/>
    </row>
    <row r="32" spans="1:31" s="336" customFormat="1" ht="18" customHeight="1">
      <c r="A32" s="173" t="s">
        <v>9</v>
      </c>
      <c r="B32" s="183">
        <v>0</v>
      </c>
      <c r="C32" s="184">
        <v>0</v>
      </c>
      <c r="D32" s="184">
        <v>1</v>
      </c>
      <c r="E32" s="184">
        <v>0</v>
      </c>
      <c r="F32" s="184">
        <v>0</v>
      </c>
      <c r="G32" s="184">
        <v>0</v>
      </c>
      <c r="H32" s="185">
        <v>1</v>
      </c>
      <c r="I32" s="183">
        <v>2</v>
      </c>
      <c r="J32" s="184">
        <v>7</v>
      </c>
      <c r="K32" s="185">
        <v>4</v>
      </c>
      <c r="L32" s="183">
        <v>909</v>
      </c>
      <c r="M32" s="238">
        <v>993</v>
      </c>
      <c r="N32" s="185">
        <v>949</v>
      </c>
      <c r="O32" s="232">
        <v>0</v>
      </c>
      <c r="P32" s="188">
        <v>0</v>
      </c>
      <c r="Q32" s="188">
        <v>1</v>
      </c>
      <c r="R32" s="188">
        <v>0</v>
      </c>
      <c r="S32" s="188">
        <v>0</v>
      </c>
      <c r="T32" s="188">
        <v>0</v>
      </c>
      <c r="U32" s="190">
        <v>1</v>
      </c>
      <c r="V32" s="206">
        <v>0.18181818181818182</v>
      </c>
      <c r="W32" s="207">
        <v>0.6363636363636364</v>
      </c>
      <c r="X32" s="208">
        <v>0.36363636363636365</v>
      </c>
      <c r="Y32" s="322">
        <v>0.9439252336448598</v>
      </c>
      <c r="Z32" s="188">
        <v>1.020554984584</v>
      </c>
      <c r="AA32" s="190">
        <v>0.989572471324</v>
      </c>
      <c r="AE32" s="116"/>
    </row>
    <row r="33" spans="1:31" s="336" customFormat="1" ht="18" customHeight="1">
      <c r="A33" s="173" t="s">
        <v>10</v>
      </c>
      <c r="B33" s="183">
        <v>0</v>
      </c>
      <c r="C33" s="184">
        <v>0</v>
      </c>
      <c r="D33" s="184">
        <v>2</v>
      </c>
      <c r="E33" s="184">
        <v>0</v>
      </c>
      <c r="F33" s="184">
        <v>0</v>
      </c>
      <c r="G33" s="184">
        <v>0</v>
      </c>
      <c r="H33" s="185">
        <v>0</v>
      </c>
      <c r="I33" s="183">
        <v>2</v>
      </c>
      <c r="J33" s="184">
        <v>5</v>
      </c>
      <c r="K33" s="185">
        <v>4</v>
      </c>
      <c r="L33" s="183">
        <v>741</v>
      </c>
      <c r="M33" s="238">
        <v>870</v>
      </c>
      <c r="N33" s="185">
        <v>881</v>
      </c>
      <c r="O33" s="232">
        <v>0</v>
      </c>
      <c r="P33" s="188">
        <v>0</v>
      </c>
      <c r="Q33" s="188">
        <v>2</v>
      </c>
      <c r="R33" s="188">
        <v>0</v>
      </c>
      <c r="S33" s="188">
        <v>0</v>
      </c>
      <c r="T33" s="188">
        <v>0</v>
      </c>
      <c r="U33" s="190">
        <v>0</v>
      </c>
      <c r="V33" s="206">
        <v>0.18181818181818182</v>
      </c>
      <c r="W33" s="207">
        <v>0.45454545454545453</v>
      </c>
      <c r="X33" s="208">
        <v>0.36363636363636365</v>
      </c>
      <c r="Y33" s="322">
        <v>0.7678756476683938</v>
      </c>
      <c r="Z33" s="188">
        <v>0.898760330579</v>
      </c>
      <c r="AA33" s="190">
        <v>0.923480083857</v>
      </c>
      <c r="AE33" s="116"/>
    </row>
    <row r="34" spans="1:31" s="336" customFormat="1" ht="18" customHeight="1">
      <c r="A34" s="191" t="s">
        <v>11</v>
      </c>
      <c r="B34" s="192">
        <v>1</v>
      </c>
      <c r="C34" s="193">
        <v>0</v>
      </c>
      <c r="D34" s="193">
        <v>2</v>
      </c>
      <c r="E34" s="193">
        <v>0</v>
      </c>
      <c r="F34" s="193">
        <v>2</v>
      </c>
      <c r="G34" s="193">
        <v>0</v>
      </c>
      <c r="H34" s="194">
        <v>2</v>
      </c>
      <c r="I34" s="192">
        <v>7</v>
      </c>
      <c r="J34" s="193">
        <v>3</v>
      </c>
      <c r="K34" s="194">
        <v>8</v>
      </c>
      <c r="L34" s="192">
        <v>794</v>
      </c>
      <c r="M34" s="239">
        <v>773</v>
      </c>
      <c r="N34" s="194">
        <v>916</v>
      </c>
      <c r="O34" s="233">
        <v>1</v>
      </c>
      <c r="P34" s="197">
        <v>0</v>
      </c>
      <c r="Q34" s="197">
        <v>2</v>
      </c>
      <c r="R34" s="197">
        <v>0</v>
      </c>
      <c r="S34" s="197">
        <v>2</v>
      </c>
      <c r="T34" s="197">
        <v>0</v>
      </c>
      <c r="U34" s="199">
        <v>2</v>
      </c>
      <c r="V34" s="209">
        <v>0.6363636363636364</v>
      </c>
      <c r="W34" s="210">
        <v>0.2727272727272727</v>
      </c>
      <c r="X34" s="211">
        <v>0.7272727272727273</v>
      </c>
      <c r="Y34" s="323">
        <v>0.8210961737331954</v>
      </c>
      <c r="Z34" s="197">
        <v>0.798553719008</v>
      </c>
      <c r="AA34" s="199">
        <v>0.961175236097</v>
      </c>
      <c r="AE34" s="116"/>
    </row>
    <row r="35" spans="1:27" s="336" customFormat="1" ht="21" customHeight="1">
      <c r="A35" s="337" t="s">
        <v>60</v>
      </c>
      <c r="B35" s="90">
        <v>8</v>
      </c>
      <c r="C35" s="91">
        <v>2</v>
      </c>
      <c r="D35" s="91">
        <v>39</v>
      </c>
      <c r="E35" s="91">
        <v>4</v>
      </c>
      <c r="F35" s="91">
        <v>7</v>
      </c>
      <c r="G35" s="91">
        <v>0</v>
      </c>
      <c r="H35" s="92">
        <v>23</v>
      </c>
      <c r="I35" s="90">
        <v>83</v>
      </c>
      <c r="J35" s="91">
        <v>81</v>
      </c>
      <c r="K35" s="92">
        <v>114</v>
      </c>
      <c r="L35" s="93">
        <v>10108</v>
      </c>
      <c r="M35" s="240">
        <v>11157</v>
      </c>
      <c r="N35" s="92">
        <v>12468</v>
      </c>
      <c r="O35" s="234">
        <v>8</v>
      </c>
      <c r="P35" s="160">
        <v>1</v>
      </c>
      <c r="Q35" s="160">
        <v>39</v>
      </c>
      <c r="R35" s="160">
        <v>1</v>
      </c>
      <c r="S35" s="160">
        <v>7</v>
      </c>
      <c r="T35" s="160">
        <v>0</v>
      </c>
      <c r="U35" s="162">
        <v>23</v>
      </c>
      <c r="V35" s="99">
        <v>7.545454545454546</v>
      </c>
      <c r="W35" s="97">
        <v>7.363636363636364</v>
      </c>
      <c r="X35" s="98">
        <v>10.363636363636362</v>
      </c>
      <c r="Y35" s="100">
        <v>10.466783084144394</v>
      </c>
      <c r="Z35" s="97">
        <v>11.516639159882</v>
      </c>
      <c r="AA35" s="150">
        <v>13.185224360404998</v>
      </c>
    </row>
    <row r="36" spans="1:2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2" t="s">
        <v>111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3"/>
    </row>
    <row r="37" ht="15" customHeight="1"/>
    <row r="59" ht="10.5">
      <c r="M59" s="3" t="s">
        <v>93</v>
      </c>
    </row>
  </sheetData>
  <mergeCells count="16">
    <mergeCell ref="B2:N2"/>
    <mergeCell ref="B3:H3"/>
    <mergeCell ref="I3:K3"/>
    <mergeCell ref="V3:X3"/>
    <mergeCell ref="L3:N3"/>
    <mergeCell ref="Y3:AA3"/>
    <mergeCell ref="O3:U3"/>
    <mergeCell ref="O2:AA2"/>
    <mergeCell ref="O21:U21"/>
    <mergeCell ref="V21:X21"/>
    <mergeCell ref="Y21:AA21"/>
    <mergeCell ref="O20:AA20"/>
    <mergeCell ref="B20:N20"/>
    <mergeCell ref="B21:H21"/>
    <mergeCell ref="I21:K21"/>
    <mergeCell ref="L21:N21"/>
  </mergeCells>
  <printOptions/>
  <pageMargins left="0.7480314960629921" right="0.07874015748031496" top="0.3937007874015748" bottom="0.15748031496062992" header="0.4724409448818898" footer="0.15748031496062992"/>
  <pageSetup horizontalDpi="300" verticalDpi="300" orientation="landscape" paperSize="9" scale="70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C54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10" width="6.375" style="3" customWidth="1"/>
    <col min="11" max="13" width="8.125" style="3" bestFit="1" customWidth="1"/>
    <col min="14" max="22" width="6.50390625" style="3" customWidth="1"/>
    <col min="23" max="25" width="6.625" style="3" customWidth="1"/>
    <col min="26" max="26" width="4.125" style="1" customWidth="1"/>
    <col min="27" max="27" width="10.125" style="1" customWidth="1"/>
    <col min="28" max="16384" width="9.00390625" style="1" customWidth="1"/>
  </cols>
  <sheetData>
    <row r="1" spans="1:25" s="5" customFormat="1" ht="25.5" customHeight="1">
      <c r="A1" s="104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07" customFormat="1" ht="15.75" customHeight="1">
      <c r="A2" s="156"/>
      <c r="B2" s="366" t="s">
        <v>56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7"/>
      <c r="N2" s="363" t="s">
        <v>102</v>
      </c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6"/>
    </row>
    <row r="3" spans="1:25" s="107" customFormat="1" ht="15.75" customHeight="1">
      <c r="A3" s="157"/>
      <c r="B3" s="368" t="s">
        <v>95</v>
      </c>
      <c r="C3" s="369"/>
      <c r="D3" s="369"/>
      <c r="E3" s="369"/>
      <c r="F3" s="369"/>
      <c r="G3" s="408"/>
      <c r="H3" s="370" t="s">
        <v>53</v>
      </c>
      <c r="I3" s="371"/>
      <c r="J3" s="371"/>
      <c r="K3" s="374" t="s">
        <v>59</v>
      </c>
      <c r="L3" s="375"/>
      <c r="M3" s="376"/>
      <c r="N3" s="368" t="s">
        <v>95</v>
      </c>
      <c r="O3" s="369"/>
      <c r="P3" s="369"/>
      <c r="Q3" s="369"/>
      <c r="R3" s="369"/>
      <c r="S3" s="408"/>
      <c r="T3" s="372" t="s">
        <v>57</v>
      </c>
      <c r="U3" s="373"/>
      <c r="V3" s="373"/>
      <c r="W3" s="380" t="s">
        <v>58</v>
      </c>
      <c r="X3" s="381"/>
      <c r="Y3" s="382"/>
    </row>
    <row r="4" spans="1:25" s="116" customFormat="1" ht="81.75" customHeight="1">
      <c r="A4" s="158" t="s">
        <v>54</v>
      </c>
      <c r="B4" s="122" t="s">
        <v>85</v>
      </c>
      <c r="C4" s="123" t="s">
        <v>87</v>
      </c>
      <c r="D4" s="123" t="s">
        <v>88</v>
      </c>
      <c r="E4" s="123" t="s">
        <v>89</v>
      </c>
      <c r="F4" s="123" t="s">
        <v>90</v>
      </c>
      <c r="G4" s="124" t="s">
        <v>91</v>
      </c>
      <c r="H4" s="110">
        <v>2008</v>
      </c>
      <c r="I4" s="111">
        <v>2007</v>
      </c>
      <c r="J4" s="112">
        <v>2006</v>
      </c>
      <c r="K4" s="110">
        <v>2008</v>
      </c>
      <c r="L4" s="111">
        <v>2007</v>
      </c>
      <c r="M4" s="125">
        <v>2006</v>
      </c>
      <c r="N4" s="122" t="s">
        <v>85</v>
      </c>
      <c r="O4" s="123" t="s">
        <v>87</v>
      </c>
      <c r="P4" s="123" t="s">
        <v>88</v>
      </c>
      <c r="Q4" s="123" t="s">
        <v>89</v>
      </c>
      <c r="R4" s="123" t="s">
        <v>90</v>
      </c>
      <c r="S4" s="124" t="s">
        <v>91</v>
      </c>
      <c r="T4" s="110">
        <v>2008</v>
      </c>
      <c r="U4" s="111">
        <v>2007</v>
      </c>
      <c r="V4" s="112">
        <v>2006</v>
      </c>
      <c r="W4" s="110">
        <v>2008</v>
      </c>
      <c r="X4" s="111">
        <v>2007</v>
      </c>
      <c r="Y4" s="126">
        <v>2006</v>
      </c>
    </row>
    <row r="5" spans="1:25" s="117" customFormat="1" ht="16.5" customHeight="1">
      <c r="A5" s="163" t="s">
        <v>0</v>
      </c>
      <c r="B5" s="164">
        <v>0</v>
      </c>
      <c r="C5" s="165">
        <v>1</v>
      </c>
      <c r="D5" s="165">
        <v>0</v>
      </c>
      <c r="E5" s="165">
        <v>6</v>
      </c>
      <c r="F5" s="165">
        <v>0</v>
      </c>
      <c r="G5" s="166">
        <v>9</v>
      </c>
      <c r="H5" s="164">
        <v>16</v>
      </c>
      <c r="I5" s="165">
        <v>18</v>
      </c>
      <c r="J5" s="166">
        <v>22</v>
      </c>
      <c r="K5" s="266">
        <v>2095</v>
      </c>
      <c r="L5" s="165">
        <v>2005</v>
      </c>
      <c r="M5" s="168">
        <v>1902</v>
      </c>
      <c r="N5" s="169">
        <v>0</v>
      </c>
      <c r="O5" s="170">
        <v>1</v>
      </c>
      <c r="P5" s="170">
        <v>0</v>
      </c>
      <c r="Q5" s="170">
        <v>6</v>
      </c>
      <c r="R5" s="170">
        <v>0</v>
      </c>
      <c r="S5" s="171">
        <v>9</v>
      </c>
      <c r="T5" s="200">
        <v>2.6666666666666665</v>
      </c>
      <c r="U5" s="201">
        <v>3</v>
      </c>
      <c r="V5" s="202">
        <v>3.6666666666666665</v>
      </c>
      <c r="W5" s="267">
        <v>4.466950959488273</v>
      </c>
      <c r="X5" s="170">
        <v>4.275053304904</v>
      </c>
      <c r="Y5" s="172">
        <v>4.293453724605</v>
      </c>
    </row>
    <row r="6" spans="1:25" s="117" customFormat="1" ht="16.5" customHeight="1">
      <c r="A6" s="173" t="s">
        <v>1</v>
      </c>
      <c r="B6" s="174">
        <v>0</v>
      </c>
      <c r="C6" s="175">
        <v>1</v>
      </c>
      <c r="D6" s="175">
        <v>1</v>
      </c>
      <c r="E6" s="175">
        <v>4</v>
      </c>
      <c r="F6" s="175">
        <v>0</v>
      </c>
      <c r="G6" s="176">
        <v>6</v>
      </c>
      <c r="H6" s="174">
        <v>12</v>
      </c>
      <c r="I6" s="175">
        <v>13</v>
      </c>
      <c r="J6" s="176">
        <v>14</v>
      </c>
      <c r="K6" s="183">
        <v>2048</v>
      </c>
      <c r="L6" s="175">
        <v>1975</v>
      </c>
      <c r="M6" s="178">
        <v>1905</v>
      </c>
      <c r="N6" s="179">
        <v>0</v>
      </c>
      <c r="O6" s="180">
        <v>1</v>
      </c>
      <c r="P6" s="180">
        <v>1</v>
      </c>
      <c r="Q6" s="180">
        <v>4</v>
      </c>
      <c r="R6" s="180">
        <v>0</v>
      </c>
      <c r="S6" s="181">
        <v>6</v>
      </c>
      <c r="T6" s="203">
        <v>2</v>
      </c>
      <c r="U6" s="204">
        <v>2.1666666666666665</v>
      </c>
      <c r="V6" s="205">
        <v>2.3333333333333335</v>
      </c>
      <c r="W6" s="187">
        <v>4.394849785407725</v>
      </c>
      <c r="X6" s="180">
        <v>4.211087420043</v>
      </c>
      <c r="Y6" s="182">
        <v>4.349315068493</v>
      </c>
    </row>
    <row r="7" spans="1:25" s="117" customFormat="1" ht="16.5" customHeight="1">
      <c r="A7" s="173" t="s">
        <v>2</v>
      </c>
      <c r="B7" s="174">
        <v>0</v>
      </c>
      <c r="C7" s="175">
        <v>2</v>
      </c>
      <c r="D7" s="175">
        <v>1</v>
      </c>
      <c r="E7" s="175">
        <v>6</v>
      </c>
      <c r="F7" s="175">
        <v>0</v>
      </c>
      <c r="G7" s="176">
        <v>7</v>
      </c>
      <c r="H7" s="174">
        <v>16</v>
      </c>
      <c r="I7" s="175">
        <v>20</v>
      </c>
      <c r="J7" s="176">
        <v>21</v>
      </c>
      <c r="K7" s="183">
        <v>2013</v>
      </c>
      <c r="L7" s="175">
        <v>2009</v>
      </c>
      <c r="M7" s="178">
        <v>1898</v>
      </c>
      <c r="N7" s="179">
        <v>0</v>
      </c>
      <c r="O7" s="180">
        <v>2</v>
      </c>
      <c r="P7" s="180">
        <v>1</v>
      </c>
      <c r="Q7" s="180">
        <v>6</v>
      </c>
      <c r="R7" s="180">
        <v>0</v>
      </c>
      <c r="S7" s="181">
        <v>7</v>
      </c>
      <c r="T7" s="203">
        <v>2.6666666666666665</v>
      </c>
      <c r="U7" s="204">
        <v>3.3333333333333335</v>
      </c>
      <c r="V7" s="205">
        <v>3.5</v>
      </c>
      <c r="W7" s="187">
        <v>4.282978723404256</v>
      </c>
      <c r="X7" s="180">
        <v>4.357917570499</v>
      </c>
      <c r="Y7" s="182">
        <v>4.343249427918</v>
      </c>
    </row>
    <row r="8" spans="1:25" s="117" customFormat="1" ht="16.5" customHeight="1">
      <c r="A8" s="173" t="s">
        <v>3</v>
      </c>
      <c r="B8" s="174">
        <v>1</v>
      </c>
      <c r="C8" s="175">
        <v>4</v>
      </c>
      <c r="D8" s="175">
        <v>1</v>
      </c>
      <c r="E8" s="175">
        <v>2</v>
      </c>
      <c r="F8" s="175">
        <v>0</v>
      </c>
      <c r="G8" s="176">
        <v>8</v>
      </c>
      <c r="H8" s="174">
        <v>16</v>
      </c>
      <c r="I8" s="175">
        <v>25</v>
      </c>
      <c r="J8" s="176">
        <v>21</v>
      </c>
      <c r="K8" s="183">
        <v>2040</v>
      </c>
      <c r="L8" s="175">
        <v>1940</v>
      </c>
      <c r="M8" s="178">
        <v>1854</v>
      </c>
      <c r="N8" s="179">
        <v>1</v>
      </c>
      <c r="O8" s="180">
        <v>4</v>
      </c>
      <c r="P8" s="180">
        <v>1</v>
      </c>
      <c r="Q8" s="180">
        <v>2</v>
      </c>
      <c r="R8" s="180">
        <v>0</v>
      </c>
      <c r="S8" s="181">
        <v>8</v>
      </c>
      <c r="T8" s="203">
        <v>2.6666666666666665</v>
      </c>
      <c r="U8" s="204">
        <v>4.166666666666667</v>
      </c>
      <c r="V8" s="205">
        <v>3.5</v>
      </c>
      <c r="W8" s="187">
        <v>4.340425531914893</v>
      </c>
      <c r="X8" s="180">
        <v>4.145299145299</v>
      </c>
      <c r="Y8" s="182">
        <v>4.030434782609</v>
      </c>
    </row>
    <row r="9" spans="1:25" s="117" customFormat="1" ht="16.5" customHeight="1">
      <c r="A9" s="173" t="s">
        <v>4</v>
      </c>
      <c r="B9" s="174">
        <v>0</v>
      </c>
      <c r="C9" s="175">
        <v>0</v>
      </c>
      <c r="D9" s="175">
        <v>0</v>
      </c>
      <c r="E9" s="175">
        <v>2</v>
      </c>
      <c r="F9" s="175">
        <v>0</v>
      </c>
      <c r="G9" s="176">
        <v>6</v>
      </c>
      <c r="H9" s="174">
        <v>8</v>
      </c>
      <c r="I9" s="175">
        <v>21</v>
      </c>
      <c r="J9" s="176">
        <v>22</v>
      </c>
      <c r="K9" s="183">
        <v>1911</v>
      </c>
      <c r="L9" s="175">
        <v>2018</v>
      </c>
      <c r="M9" s="178">
        <v>1990</v>
      </c>
      <c r="N9" s="179">
        <v>0</v>
      </c>
      <c r="O9" s="180">
        <v>0</v>
      </c>
      <c r="P9" s="180">
        <v>0</v>
      </c>
      <c r="Q9" s="180">
        <v>2</v>
      </c>
      <c r="R9" s="180">
        <v>0</v>
      </c>
      <c r="S9" s="181">
        <v>6</v>
      </c>
      <c r="T9" s="203">
        <v>1.3333333333333333</v>
      </c>
      <c r="U9" s="204">
        <v>3.5</v>
      </c>
      <c r="V9" s="205">
        <v>3.6666666666666665</v>
      </c>
      <c r="W9" s="187">
        <v>4.100858369098712</v>
      </c>
      <c r="X9" s="180">
        <v>4.321199143469</v>
      </c>
      <c r="Y9" s="182">
        <v>4.288793103448</v>
      </c>
    </row>
    <row r="10" spans="1:29" s="143" customFormat="1" ht="16.5" customHeight="1">
      <c r="A10" s="173" t="s">
        <v>5</v>
      </c>
      <c r="B10" s="183">
        <v>0</v>
      </c>
      <c r="C10" s="184">
        <v>2</v>
      </c>
      <c r="D10" s="184">
        <v>1</v>
      </c>
      <c r="E10" s="184">
        <v>8</v>
      </c>
      <c r="F10" s="184">
        <v>0</v>
      </c>
      <c r="G10" s="185">
        <v>6</v>
      </c>
      <c r="H10" s="183">
        <v>17</v>
      </c>
      <c r="I10" s="184">
        <v>23</v>
      </c>
      <c r="J10" s="185">
        <v>16</v>
      </c>
      <c r="K10" s="183">
        <v>2044</v>
      </c>
      <c r="L10" s="175">
        <v>2091</v>
      </c>
      <c r="M10" s="186">
        <v>2017</v>
      </c>
      <c r="N10" s="187">
        <v>0</v>
      </c>
      <c r="O10" s="188">
        <v>2</v>
      </c>
      <c r="P10" s="188">
        <v>1</v>
      </c>
      <c r="Q10" s="188">
        <v>8</v>
      </c>
      <c r="R10" s="188">
        <v>0</v>
      </c>
      <c r="S10" s="189">
        <v>6</v>
      </c>
      <c r="T10" s="206">
        <v>2.8333333333333335</v>
      </c>
      <c r="U10" s="207">
        <v>3.8333333333333335</v>
      </c>
      <c r="V10" s="208">
        <v>2.6666666666666665</v>
      </c>
      <c r="W10" s="187">
        <v>4.376873661670236</v>
      </c>
      <c r="X10" s="188">
        <v>4.430084745763</v>
      </c>
      <c r="Y10" s="190">
        <v>4.356371490281</v>
      </c>
      <c r="AC10" s="117"/>
    </row>
    <row r="11" spans="1:29" s="143" customFormat="1" ht="16.5" customHeight="1">
      <c r="A11" s="173" t="s">
        <v>6</v>
      </c>
      <c r="B11" s="183">
        <v>3</v>
      </c>
      <c r="C11" s="184">
        <v>2</v>
      </c>
      <c r="D11" s="184">
        <v>1</v>
      </c>
      <c r="E11" s="184">
        <v>4</v>
      </c>
      <c r="F11" s="184">
        <v>0</v>
      </c>
      <c r="G11" s="185">
        <v>10</v>
      </c>
      <c r="H11" s="183">
        <v>20</v>
      </c>
      <c r="I11" s="184">
        <v>19</v>
      </c>
      <c r="J11" s="185">
        <v>14</v>
      </c>
      <c r="K11" s="183">
        <v>2001</v>
      </c>
      <c r="L11" s="175">
        <v>2108</v>
      </c>
      <c r="M11" s="186">
        <v>1994</v>
      </c>
      <c r="N11" s="187">
        <v>3</v>
      </c>
      <c r="O11" s="188">
        <v>2</v>
      </c>
      <c r="P11" s="188">
        <v>1</v>
      </c>
      <c r="Q11" s="188">
        <v>4</v>
      </c>
      <c r="R11" s="188">
        <v>0</v>
      </c>
      <c r="S11" s="189">
        <v>10</v>
      </c>
      <c r="T11" s="206">
        <v>3.3333333333333335</v>
      </c>
      <c r="U11" s="207">
        <v>3.1666666666666665</v>
      </c>
      <c r="V11" s="208">
        <v>2.3333333333333335</v>
      </c>
      <c r="W11" s="187">
        <v>4.3125</v>
      </c>
      <c r="X11" s="188">
        <v>4.485106382979</v>
      </c>
      <c r="Y11" s="190">
        <v>4.269807280514</v>
      </c>
      <c r="AC11" s="117"/>
    </row>
    <row r="12" spans="1:29" s="143" customFormat="1" ht="16.5" customHeight="1">
      <c r="A12" s="173" t="s">
        <v>7</v>
      </c>
      <c r="B12" s="183">
        <v>0</v>
      </c>
      <c r="C12" s="184">
        <v>1</v>
      </c>
      <c r="D12" s="184">
        <v>0</v>
      </c>
      <c r="E12" s="184">
        <v>7</v>
      </c>
      <c r="F12" s="184">
        <v>0</v>
      </c>
      <c r="G12" s="185">
        <v>9</v>
      </c>
      <c r="H12" s="183">
        <v>17</v>
      </c>
      <c r="I12" s="184">
        <v>22</v>
      </c>
      <c r="J12" s="185">
        <v>15</v>
      </c>
      <c r="K12" s="183">
        <v>2052</v>
      </c>
      <c r="L12" s="175">
        <v>2359</v>
      </c>
      <c r="M12" s="186">
        <v>2027</v>
      </c>
      <c r="N12" s="187">
        <v>0</v>
      </c>
      <c r="O12" s="188">
        <v>1</v>
      </c>
      <c r="P12" s="188">
        <v>0</v>
      </c>
      <c r="Q12" s="188">
        <v>7</v>
      </c>
      <c r="R12" s="188">
        <v>0</v>
      </c>
      <c r="S12" s="189">
        <v>9</v>
      </c>
      <c r="T12" s="206">
        <v>2.8333333333333335</v>
      </c>
      <c r="U12" s="207">
        <v>3.6666666666666665</v>
      </c>
      <c r="V12" s="208">
        <v>2.5</v>
      </c>
      <c r="W12" s="187">
        <v>4.3752665245202556</v>
      </c>
      <c r="X12" s="188">
        <v>4.987315010571</v>
      </c>
      <c r="Y12" s="190">
        <v>4.368534482759</v>
      </c>
      <c r="AC12" s="117"/>
    </row>
    <row r="13" spans="1:29" s="143" customFormat="1" ht="16.5" customHeight="1">
      <c r="A13" s="173" t="s">
        <v>8</v>
      </c>
      <c r="B13" s="183">
        <v>3</v>
      </c>
      <c r="C13" s="184">
        <v>1</v>
      </c>
      <c r="D13" s="184">
        <v>2</v>
      </c>
      <c r="E13" s="184">
        <v>3</v>
      </c>
      <c r="F13" s="184">
        <v>0</v>
      </c>
      <c r="G13" s="185">
        <v>12</v>
      </c>
      <c r="H13" s="183">
        <v>21</v>
      </c>
      <c r="I13" s="184">
        <v>9</v>
      </c>
      <c r="J13" s="185">
        <v>17</v>
      </c>
      <c r="K13" s="183">
        <v>1946</v>
      </c>
      <c r="L13" s="175">
        <v>1975</v>
      </c>
      <c r="M13" s="186">
        <v>1837</v>
      </c>
      <c r="N13" s="187">
        <v>3</v>
      </c>
      <c r="O13" s="188">
        <v>1</v>
      </c>
      <c r="P13" s="188">
        <v>2</v>
      </c>
      <c r="Q13" s="188">
        <v>3</v>
      </c>
      <c r="R13" s="188">
        <v>0</v>
      </c>
      <c r="S13" s="189">
        <v>12</v>
      </c>
      <c r="T13" s="206">
        <v>3.5</v>
      </c>
      <c r="U13" s="207">
        <v>1.5</v>
      </c>
      <c r="V13" s="208">
        <v>2.8333333333333335</v>
      </c>
      <c r="W13" s="187">
        <v>4.167023554603855</v>
      </c>
      <c r="X13" s="188">
        <v>4.193205944798</v>
      </c>
      <c r="Y13" s="190">
        <v>3.942060085837</v>
      </c>
      <c r="AC13" s="117"/>
    </row>
    <row r="14" spans="1:29" s="143" customFormat="1" ht="16.5" customHeight="1">
      <c r="A14" s="173" t="s">
        <v>9</v>
      </c>
      <c r="B14" s="183">
        <v>8</v>
      </c>
      <c r="C14" s="184">
        <v>2</v>
      </c>
      <c r="D14" s="184">
        <v>1</v>
      </c>
      <c r="E14" s="184">
        <v>2</v>
      </c>
      <c r="F14" s="184">
        <v>0</v>
      </c>
      <c r="G14" s="185">
        <v>3</v>
      </c>
      <c r="H14" s="183">
        <v>16</v>
      </c>
      <c r="I14" s="184">
        <v>12</v>
      </c>
      <c r="J14" s="185">
        <v>14</v>
      </c>
      <c r="K14" s="183">
        <v>1954</v>
      </c>
      <c r="L14" s="175">
        <v>2276</v>
      </c>
      <c r="M14" s="186">
        <v>1912</v>
      </c>
      <c r="N14" s="187">
        <v>8</v>
      </c>
      <c r="O14" s="188">
        <v>2</v>
      </c>
      <c r="P14" s="188">
        <v>1</v>
      </c>
      <c r="Q14" s="188">
        <v>2</v>
      </c>
      <c r="R14" s="188">
        <v>0</v>
      </c>
      <c r="S14" s="189">
        <v>3</v>
      </c>
      <c r="T14" s="206">
        <v>2.6666666666666665</v>
      </c>
      <c r="U14" s="207">
        <v>2</v>
      </c>
      <c r="V14" s="208">
        <v>2.3333333333333335</v>
      </c>
      <c r="W14" s="187">
        <v>4.184154175588865</v>
      </c>
      <c r="X14" s="188">
        <v>4.811839323467</v>
      </c>
      <c r="Y14" s="190">
        <v>4.103004291845</v>
      </c>
      <c r="AC14" s="117"/>
    </row>
    <row r="15" spans="1:29" s="143" customFormat="1" ht="16.5" customHeight="1">
      <c r="A15" s="173" t="s">
        <v>10</v>
      </c>
      <c r="B15" s="183">
        <v>3</v>
      </c>
      <c r="C15" s="184">
        <v>0</v>
      </c>
      <c r="D15" s="184">
        <v>2</v>
      </c>
      <c r="E15" s="184">
        <v>1</v>
      </c>
      <c r="F15" s="184">
        <v>0</v>
      </c>
      <c r="G15" s="185">
        <v>3</v>
      </c>
      <c r="H15" s="183">
        <v>9</v>
      </c>
      <c r="I15" s="184">
        <v>17</v>
      </c>
      <c r="J15" s="185">
        <v>12</v>
      </c>
      <c r="K15" s="183">
        <v>1871</v>
      </c>
      <c r="L15" s="175">
        <v>2132</v>
      </c>
      <c r="M15" s="186">
        <v>1868</v>
      </c>
      <c r="N15" s="187">
        <v>3</v>
      </c>
      <c r="O15" s="188">
        <v>0</v>
      </c>
      <c r="P15" s="188">
        <v>2</v>
      </c>
      <c r="Q15" s="188">
        <v>1</v>
      </c>
      <c r="R15" s="188">
        <v>0</v>
      </c>
      <c r="S15" s="189">
        <v>3</v>
      </c>
      <c r="T15" s="206">
        <v>1.5</v>
      </c>
      <c r="U15" s="207">
        <v>2.8333333333333335</v>
      </c>
      <c r="V15" s="208">
        <v>2</v>
      </c>
      <c r="W15" s="187">
        <v>4.006423982869379</v>
      </c>
      <c r="X15" s="188">
        <v>4.497890295359</v>
      </c>
      <c r="Y15" s="190">
        <v>4</v>
      </c>
      <c r="AC15" s="117"/>
    </row>
    <row r="16" spans="1:29" s="143" customFormat="1" ht="16.5" customHeight="1">
      <c r="A16" s="191" t="s">
        <v>11</v>
      </c>
      <c r="B16" s="192">
        <v>4</v>
      </c>
      <c r="C16" s="193">
        <v>1</v>
      </c>
      <c r="D16" s="193">
        <v>1</v>
      </c>
      <c r="E16" s="193">
        <v>2</v>
      </c>
      <c r="F16" s="193">
        <v>0</v>
      </c>
      <c r="G16" s="194">
        <v>1</v>
      </c>
      <c r="H16" s="192">
        <v>9</v>
      </c>
      <c r="I16" s="193">
        <v>17</v>
      </c>
      <c r="J16" s="194">
        <v>16</v>
      </c>
      <c r="K16" s="192">
        <v>1987</v>
      </c>
      <c r="L16" s="332">
        <v>2038</v>
      </c>
      <c r="M16" s="195">
        <v>1894</v>
      </c>
      <c r="N16" s="196">
        <v>4</v>
      </c>
      <c r="O16" s="197">
        <v>1</v>
      </c>
      <c r="P16" s="197">
        <v>1</v>
      </c>
      <c r="Q16" s="197">
        <v>2</v>
      </c>
      <c r="R16" s="197">
        <v>0</v>
      </c>
      <c r="S16" s="198">
        <v>1</v>
      </c>
      <c r="T16" s="209">
        <v>1.5</v>
      </c>
      <c r="U16" s="210">
        <v>2.8333333333333335</v>
      </c>
      <c r="V16" s="211">
        <v>2.6666666666666665</v>
      </c>
      <c r="W16" s="196">
        <v>4.263948497854077</v>
      </c>
      <c r="X16" s="197">
        <v>4.326963906582</v>
      </c>
      <c r="Y16" s="199">
        <v>4.038379530917</v>
      </c>
      <c r="AC16" s="117"/>
    </row>
    <row r="17" spans="1:25" s="148" customFormat="1" ht="21.75" customHeight="1">
      <c r="A17" s="337" t="s">
        <v>60</v>
      </c>
      <c r="B17" s="90">
        <v>22</v>
      </c>
      <c r="C17" s="91">
        <v>17</v>
      </c>
      <c r="D17" s="91">
        <v>11</v>
      </c>
      <c r="E17" s="91">
        <v>47</v>
      </c>
      <c r="F17" s="91">
        <v>0</v>
      </c>
      <c r="G17" s="92">
        <v>80</v>
      </c>
      <c r="H17" s="90">
        <v>177</v>
      </c>
      <c r="I17" s="91">
        <v>216</v>
      </c>
      <c r="J17" s="92">
        <v>204</v>
      </c>
      <c r="K17" s="93">
        <v>23962</v>
      </c>
      <c r="L17" s="331">
        <v>24926</v>
      </c>
      <c r="M17" s="149">
        <v>23098</v>
      </c>
      <c r="N17" s="159">
        <v>22</v>
      </c>
      <c r="O17" s="160">
        <v>17</v>
      </c>
      <c r="P17" s="160">
        <v>11</v>
      </c>
      <c r="Q17" s="160">
        <v>47</v>
      </c>
      <c r="R17" s="160">
        <v>0</v>
      </c>
      <c r="S17" s="161">
        <v>80</v>
      </c>
      <c r="T17" s="99">
        <v>29.5</v>
      </c>
      <c r="U17" s="97">
        <v>36</v>
      </c>
      <c r="V17" s="98">
        <v>34</v>
      </c>
      <c r="W17" s="100">
        <v>51.27225376642053</v>
      </c>
      <c r="X17" s="97">
        <v>53.042962193733004</v>
      </c>
      <c r="Y17" s="150">
        <v>50.383403269225994</v>
      </c>
    </row>
    <row r="18" ht="36.75" customHeight="1"/>
    <row r="19" spans="1:25" ht="25.5" customHeight="1">
      <c r="A19" s="104" t="s">
        <v>83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56"/>
      <c r="B20" s="366" t="s">
        <v>56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7"/>
      <c r="N20" s="363" t="s">
        <v>102</v>
      </c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6"/>
    </row>
    <row r="21" spans="1:25" ht="16.5" customHeight="1">
      <c r="A21" s="157"/>
      <c r="B21" s="368" t="s">
        <v>95</v>
      </c>
      <c r="C21" s="369"/>
      <c r="D21" s="369"/>
      <c r="E21" s="369"/>
      <c r="F21" s="369"/>
      <c r="G21" s="408"/>
      <c r="H21" s="370" t="s">
        <v>53</v>
      </c>
      <c r="I21" s="371"/>
      <c r="J21" s="371"/>
      <c r="K21" s="374" t="s">
        <v>59</v>
      </c>
      <c r="L21" s="375"/>
      <c r="M21" s="376"/>
      <c r="N21" s="368" t="s">
        <v>95</v>
      </c>
      <c r="O21" s="369"/>
      <c r="P21" s="369"/>
      <c r="Q21" s="369"/>
      <c r="R21" s="369"/>
      <c r="S21" s="408"/>
      <c r="T21" s="372" t="s">
        <v>57</v>
      </c>
      <c r="U21" s="373"/>
      <c r="V21" s="373"/>
      <c r="W21" s="380" t="s">
        <v>58</v>
      </c>
      <c r="X21" s="381"/>
      <c r="Y21" s="382"/>
    </row>
    <row r="22" spans="1:25" ht="82.5" customHeight="1">
      <c r="A22" s="158" t="s">
        <v>54</v>
      </c>
      <c r="B22" s="122" t="s">
        <v>85</v>
      </c>
      <c r="C22" s="123" t="s">
        <v>87</v>
      </c>
      <c r="D22" s="123" t="s">
        <v>88</v>
      </c>
      <c r="E22" s="123" t="s">
        <v>89</v>
      </c>
      <c r="F22" s="123" t="s">
        <v>90</v>
      </c>
      <c r="G22" s="124" t="s">
        <v>91</v>
      </c>
      <c r="H22" s="110">
        <v>2008</v>
      </c>
      <c r="I22" s="111">
        <v>2007</v>
      </c>
      <c r="J22" s="112">
        <v>2006</v>
      </c>
      <c r="K22" s="110">
        <v>2008</v>
      </c>
      <c r="L22" s="111">
        <v>2007</v>
      </c>
      <c r="M22" s="125">
        <v>2006</v>
      </c>
      <c r="N22" s="122" t="s">
        <v>85</v>
      </c>
      <c r="O22" s="123" t="s">
        <v>87</v>
      </c>
      <c r="P22" s="123" t="s">
        <v>88</v>
      </c>
      <c r="Q22" s="123" t="s">
        <v>89</v>
      </c>
      <c r="R22" s="123" t="s">
        <v>90</v>
      </c>
      <c r="S22" s="124" t="s">
        <v>91</v>
      </c>
      <c r="T22" s="110">
        <v>2008</v>
      </c>
      <c r="U22" s="111">
        <v>2007</v>
      </c>
      <c r="V22" s="112">
        <v>2006</v>
      </c>
      <c r="W22" s="110">
        <v>2008</v>
      </c>
      <c r="X22" s="111">
        <v>2007</v>
      </c>
      <c r="Y22" s="126">
        <v>2006</v>
      </c>
    </row>
    <row r="23" spans="1:25" s="336" customFormat="1" ht="16.5" customHeight="1">
      <c r="A23" s="163" t="s">
        <v>0</v>
      </c>
      <c r="B23" s="165">
        <v>0</v>
      </c>
      <c r="C23" s="165">
        <v>0</v>
      </c>
      <c r="D23" s="165">
        <v>0</v>
      </c>
      <c r="E23" s="165">
        <v>0</v>
      </c>
      <c r="F23" s="166">
        <v>0</v>
      </c>
      <c r="G23" s="166">
        <v>0</v>
      </c>
      <c r="H23" s="164">
        <v>0</v>
      </c>
      <c r="I23" s="165">
        <v>1</v>
      </c>
      <c r="J23" s="166">
        <v>3</v>
      </c>
      <c r="K23" s="266">
        <v>388</v>
      </c>
      <c r="L23" s="167">
        <v>428</v>
      </c>
      <c r="M23" s="168">
        <v>516</v>
      </c>
      <c r="N23" s="169">
        <v>0</v>
      </c>
      <c r="O23" s="170">
        <v>0</v>
      </c>
      <c r="P23" s="170">
        <v>0</v>
      </c>
      <c r="Q23" s="170">
        <v>0</v>
      </c>
      <c r="R23" s="170">
        <v>0</v>
      </c>
      <c r="S23" s="171">
        <v>0</v>
      </c>
      <c r="T23" s="200">
        <v>0</v>
      </c>
      <c r="U23" s="201">
        <v>0.16666666666666666</v>
      </c>
      <c r="V23" s="202">
        <v>0.5</v>
      </c>
      <c r="W23" s="267">
        <v>0.8272921108742004</v>
      </c>
      <c r="X23" s="170">
        <v>0.912579957356</v>
      </c>
      <c r="Y23" s="172">
        <v>1.164785553047</v>
      </c>
    </row>
    <row r="24" spans="1:25" s="336" customFormat="1" ht="16.5" customHeight="1">
      <c r="A24" s="173" t="s">
        <v>1</v>
      </c>
      <c r="B24" s="175">
        <v>0</v>
      </c>
      <c r="C24" s="175">
        <v>0</v>
      </c>
      <c r="D24" s="175">
        <v>0</v>
      </c>
      <c r="E24" s="175">
        <v>0</v>
      </c>
      <c r="F24" s="176">
        <v>0</v>
      </c>
      <c r="G24" s="176">
        <v>0</v>
      </c>
      <c r="H24" s="174">
        <v>0</v>
      </c>
      <c r="I24" s="175">
        <v>1</v>
      </c>
      <c r="J24" s="176">
        <v>3</v>
      </c>
      <c r="K24" s="183">
        <v>383</v>
      </c>
      <c r="L24" s="177">
        <v>375</v>
      </c>
      <c r="M24" s="178">
        <v>465</v>
      </c>
      <c r="N24" s="179">
        <v>0</v>
      </c>
      <c r="O24" s="180">
        <v>0</v>
      </c>
      <c r="P24" s="180">
        <v>0</v>
      </c>
      <c r="Q24" s="180">
        <v>0</v>
      </c>
      <c r="R24" s="180">
        <v>0</v>
      </c>
      <c r="S24" s="181">
        <v>0</v>
      </c>
      <c r="T24" s="203">
        <v>0</v>
      </c>
      <c r="U24" s="204">
        <v>0.16666666666666666</v>
      </c>
      <c r="V24" s="205">
        <v>0.5</v>
      </c>
      <c r="W24" s="187">
        <v>0.8218884120171673</v>
      </c>
      <c r="X24" s="180">
        <v>0.799573560768</v>
      </c>
      <c r="Y24" s="182">
        <v>1.061643835616</v>
      </c>
    </row>
    <row r="25" spans="1:25" s="336" customFormat="1" ht="16.5" customHeight="1">
      <c r="A25" s="173" t="s">
        <v>2</v>
      </c>
      <c r="B25" s="175">
        <v>0</v>
      </c>
      <c r="C25" s="175">
        <v>0</v>
      </c>
      <c r="D25" s="175">
        <v>0</v>
      </c>
      <c r="E25" s="175">
        <v>1</v>
      </c>
      <c r="F25" s="176">
        <v>0</v>
      </c>
      <c r="G25" s="176">
        <v>0</v>
      </c>
      <c r="H25" s="174">
        <v>1</v>
      </c>
      <c r="I25" s="175">
        <v>0</v>
      </c>
      <c r="J25" s="176">
        <v>0</v>
      </c>
      <c r="K25" s="183">
        <v>407</v>
      </c>
      <c r="L25" s="177">
        <v>361</v>
      </c>
      <c r="M25" s="178">
        <v>459</v>
      </c>
      <c r="N25" s="179">
        <v>0</v>
      </c>
      <c r="O25" s="180">
        <v>0</v>
      </c>
      <c r="P25" s="180">
        <v>0</v>
      </c>
      <c r="Q25" s="180">
        <v>1</v>
      </c>
      <c r="R25" s="180">
        <v>0</v>
      </c>
      <c r="S25" s="181">
        <v>0</v>
      </c>
      <c r="T25" s="203">
        <v>0.16666666666666666</v>
      </c>
      <c r="U25" s="204">
        <v>0</v>
      </c>
      <c r="V25" s="205">
        <v>0</v>
      </c>
      <c r="W25" s="187">
        <v>0.8659574468085106</v>
      </c>
      <c r="X25" s="180">
        <v>0.783080260304</v>
      </c>
      <c r="Y25" s="182">
        <v>1.050343249428</v>
      </c>
    </row>
    <row r="26" spans="1:25" s="336" customFormat="1" ht="16.5" customHeight="1">
      <c r="A26" s="173" t="s">
        <v>3</v>
      </c>
      <c r="B26" s="175">
        <v>0</v>
      </c>
      <c r="C26" s="175">
        <v>0</v>
      </c>
      <c r="D26" s="175">
        <v>0</v>
      </c>
      <c r="E26" s="175">
        <v>1</v>
      </c>
      <c r="F26" s="176">
        <v>0</v>
      </c>
      <c r="G26" s="176">
        <v>0</v>
      </c>
      <c r="H26" s="174">
        <v>1</v>
      </c>
      <c r="I26" s="175">
        <v>2</v>
      </c>
      <c r="J26" s="176">
        <v>4</v>
      </c>
      <c r="K26" s="183">
        <v>464</v>
      </c>
      <c r="L26" s="177">
        <v>402</v>
      </c>
      <c r="M26" s="178">
        <v>480</v>
      </c>
      <c r="N26" s="179">
        <v>0</v>
      </c>
      <c r="O26" s="180">
        <v>0</v>
      </c>
      <c r="P26" s="180">
        <v>0</v>
      </c>
      <c r="Q26" s="180">
        <v>1</v>
      </c>
      <c r="R26" s="180">
        <v>0</v>
      </c>
      <c r="S26" s="181">
        <v>0</v>
      </c>
      <c r="T26" s="203">
        <v>0.16666666666666666</v>
      </c>
      <c r="U26" s="204">
        <v>0.3333333333333333</v>
      </c>
      <c r="V26" s="205">
        <v>0.6666666666666666</v>
      </c>
      <c r="W26" s="187">
        <v>0.9872340425531915</v>
      </c>
      <c r="X26" s="180">
        <v>0.858974358974</v>
      </c>
      <c r="Y26" s="182">
        <v>1.04347826087</v>
      </c>
    </row>
    <row r="27" spans="1:25" s="336" customFormat="1" ht="16.5" customHeight="1">
      <c r="A27" s="173" t="s">
        <v>4</v>
      </c>
      <c r="B27" s="175">
        <v>0</v>
      </c>
      <c r="C27" s="175">
        <v>0</v>
      </c>
      <c r="D27" s="175">
        <v>0</v>
      </c>
      <c r="E27" s="175">
        <v>0</v>
      </c>
      <c r="F27" s="176">
        <v>0</v>
      </c>
      <c r="G27" s="176">
        <v>0</v>
      </c>
      <c r="H27" s="174">
        <v>0</v>
      </c>
      <c r="I27" s="175">
        <v>1</v>
      </c>
      <c r="J27" s="176">
        <v>0</v>
      </c>
      <c r="K27" s="183">
        <v>499</v>
      </c>
      <c r="L27" s="177">
        <v>558</v>
      </c>
      <c r="M27" s="178">
        <v>642</v>
      </c>
      <c r="N27" s="179">
        <v>0</v>
      </c>
      <c r="O27" s="180">
        <v>0</v>
      </c>
      <c r="P27" s="180">
        <v>0</v>
      </c>
      <c r="Q27" s="180">
        <v>0</v>
      </c>
      <c r="R27" s="180">
        <v>0</v>
      </c>
      <c r="S27" s="181">
        <v>0</v>
      </c>
      <c r="T27" s="203">
        <v>0</v>
      </c>
      <c r="U27" s="204">
        <v>0.16666666666666666</v>
      </c>
      <c r="V27" s="205">
        <v>0</v>
      </c>
      <c r="W27" s="187">
        <v>1.0708154506437768</v>
      </c>
      <c r="X27" s="180">
        <v>1.194860813704</v>
      </c>
      <c r="Y27" s="182">
        <v>1.383620689655</v>
      </c>
    </row>
    <row r="28" spans="1:25" s="336" customFormat="1" ht="16.5" customHeight="1">
      <c r="A28" s="173" t="s">
        <v>5</v>
      </c>
      <c r="B28" s="184">
        <v>0</v>
      </c>
      <c r="C28" s="184">
        <v>0</v>
      </c>
      <c r="D28" s="184">
        <v>1</v>
      </c>
      <c r="E28" s="184">
        <v>0</v>
      </c>
      <c r="F28" s="185">
        <v>0</v>
      </c>
      <c r="G28" s="185">
        <v>0</v>
      </c>
      <c r="H28" s="183">
        <v>1</v>
      </c>
      <c r="I28" s="184">
        <v>0</v>
      </c>
      <c r="J28" s="185">
        <v>1</v>
      </c>
      <c r="K28" s="183">
        <v>510</v>
      </c>
      <c r="L28" s="184">
        <v>474</v>
      </c>
      <c r="M28" s="186">
        <v>565</v>
      </c>
      <c r="N28" s="187">
        <v>0</v>
      </c>
      <c r="O28" s="188">
        <v>0</v>
      </c>
      <c r="P28" s="188">
        <v>1</v>
      </c>
      <c r="Q28" s="188">
        <v>0</v>
      </c>
      <c r="R28" s="188">
        <v>0</v>
      </c>
      <c r="S28" s="189">
        <v>0</v>
      </c>
      <c r="T28" s="206">
        <v>0.16666666666666666</v>
      </c>
      <c r="U28" s="207">
        <v>0</v>
      </c>
      <c r="V28" s="208">
        <v>0.16666666666666666</v>
      </c>
      <c r="W28" s="187">
        <v>1.0920770877944326</v>
      </c>
      <c r="X28" s="188">
        <v>1.004237288136</v>
      </c>
      <c r="Y28" s="190">
        <v>1.22030237581</v>
      </c>
    </row>
    <row r="29" spans="1:25" s="336" customFormat="1" ht="16.5" customHeight="1">
      <c r="A29" s="173" t="s">
        <v>6</v>
      </c>
      <c r="B29" s="184">
        <v>0</v>
      </c>
      <c r="C29" s="184">
        <v>0</v>
      </c>
      <c r="D29" s="184">
        <v>0</v>
      </c>
      <c r="E29" s="184">
        <v>0</v>
      </c>
      <c r="F29" s="185">
        <v>0</v>
      </c>
      <c r="G29" s="185">
        <v>0</v>
      </c>
      <c r="H29" s="183">
        <v>0</v>
      </c>
      <c r="I29" s="184">
        <v>0</v>
      </c>
      <c r="J29" s="185">
        <v>0</v>
      </c>
      <c r="K29" s="183">
        <v>343</v>
      </c>
      <c r="L29" s="184">
        <v>352</v>
      </c>
      <c r="M29" s="186">
        <v>347</v>
      </c>
      <c r="N29" s="187">
        <v>0</v>
      </c>
      <c r="O29" s="188">
        <v>0</v>
      </c>
      <c r="P29" s="188">
        <v>0</v>
      </c>
      <c r="Q29" s="188">
        <v>0</v>
      </c>
      <c r="R29" s="188">
        <v>0</v>
      </c>
      <c r="S29" s="189">
        <v>0</v>
      </c>
      <c r="T29" s="206">
        <v>0</v>
      </c>
      <c r="U29" s="207">
        <v>0</v>
      </c>
      <c r="V29" s="208">
        <v>0</v>
      </c>
      <c r="W29" s="187">
        <v>0.7392241379310345</v>
      </c>
      <c r="X29" s="188">
        <v>0.748936170213</v>
      </c>
      <c r="Y29" s="190">
        <v>0.743040685225</v>
      </c>
    </row>
    <row r="30" spans="1:25" s="336" customFormat="1" ht="16.5" customHeight="1">
      <c r="A30" s="173" t="s">
        <v>7</v>
      </c>
      <c r="B30" s="184">
        <v>0</v>
      </c>
      <c r="C30" s="184">
        <v>0</v>
      </c>
      <c r="D30" s="184">
        <v>0</v>
      </c>
      <c r="E30" s="184">
        <v>0</v>
      </c>
      <c r="F30" s="185">
        <v>0</v>
      </c>
      <c r="G30" s="185">
        <v>0</v>
      </c>
      <c r="H30" s="183">
        <v>0</v>
      </c>
      <c r="I30" s="184">
        <v>0</v>
      </c>
      <c r="J30" s="185">
        <v>0</v>
      </c>
      <c r="K30" s="183">
        <v>283</v>
      </c>
      <c r="L30" s="184">
        <v>291</v>
      </c>
      <c r="M30" s="186">
        <v>311</v>
      </c>
      <c r="N30" s="187">
        <v>0</v>
      </c>
      <c r="O30" s="188">
        <v>0</v>
      </c>
      <c r="P30" s="188">
        <v>0</v>
      </c>
      <c r="Q30" s="188">
        <v>0</v>
      </c>
      <c r="R30" s="188">
        <v>0</v>
      </c>
      <c r="S30" s="189">
        <v>0</v>
      </c>
      <c r="T30" s="206">
        <v>0</v>
      </c>
      <c r="U30" s="207">
        <v>0</v>
      </c>
      <c r="V30" s="208">
        <v>0</v>
      </c>
      <c r="W30" s="187">
        <v>0.603411513859275</v>
      </c>
      <c r="X30" s="188">
        <v>0.615221987315</v>
      </c>
      <c r="Y30" s="190">
        <v>0.67025862069</v>
      </c>
    </row>
    <row r="31" spans="1:25" s="336" customFormat="1" ht="16.5" customHeight="1">
      <c r="A31" s="173" t="s">
        <v>8</v>
      </c>
      <c r="B31" s="184">
        <v>0</v>
      </c>
      <c r="C31" s="184">
        <v>0</v>
      </c>
      <c r="D31" s="184">
        <v>0</v>
      </c>
      <c r="E31" s="184">
        <v>0</v>
      </c>
      <c r="F31" s="185">
        <v>0</v>
      </c>
      <c r="G31" s="185">
        <v>0</v>
      </c>
      <c r="H31" s="183">
        <v>0</v>
      </c>
      <c r="I31" s="184">
        <v>0</v>
      </c>
      <c r="J31" s="185">
        <v>0</v>
      </c>
      <c r="K31" s="183">
        <v>274</v>
      </c>
      <c r="L31" s="184">
        <v>244</v>
      </c>
      <c r="M31" s="186">
        <v>227</v>
      </c>
      <c r="N31" s="187">
        <v>0</v>
      </c>
      <c r="O31" s="188">
        <v>0</v>
      </c>
      <c r="P31" s="188">
        <v>0</v>
      </c>
      <c r="Q31" s="188">
        <v>0</v>
      </c>
      <c r="R31" s="188">
        <v>0</v>
      </c>
      <c r="S31" s="189">
        <v>0</v>
      </c>
      <c r="T31" s="206">
        <v>0</v>
      </c>
      <c r="U31" s="207">
        <v>0</v>
      </c>
      <c r="V31" s="208">
        <v>0</v>
      </c>
      <c r="W31" s="187">
        <v>0.5867237687366167</v>
      </c>
      <c r="X31" s="188">
        <v>0.51804670913</v>
      </c>
      <c r="Y31" s="190">
        <v>0.487124463519</v>
      </c>
    </row>
    <row r="32" spans="1:25" s="336" customFormat="1" ht="16.5" customHeight="1">
      <c r="A32" s="173" t="s">
        <v>9</v>
      </c>
      <c r="B32" s="184">
        <v>0</v>
      </c>
      <c r="C32" s="184">
        <v>0</v>
      </c>
      <c r="D32" s="184">
        <v>0</v>
      </c>
      <c r="E32" s="184">
        <v>0</v>
      </c>
      <c r="F32" s="185">
        <v>0</v>
      </c>
      <c r="G32" s="185">
        <v>0</v>
      </c>
      <c r="H32" s="183">
        <v>0</v>
      </c>
      <c r="I32" s="184">
        <v>0</v>
      </c>
      <c r="J32" s="185">
        <v>2</v>
      </c>
      <c r="K32" s="183">
        <v>478</v>
      </c>
      <c r="L32" s="184">
        <v>357</v>
      </c>
      <c r="M32" s="186">
        <v>395</v>
      </c>
      <c r="N32" s="187">
        <v>0</v>
      </c>
      <c r="O32" s="188">
        <v>0</v>
      </c>
      <c r="P32" s="188">
        <v>0</v>
      </c>
      <c r="Q32" s="188">
        <v>0</v>
      </c>
      <c r="R32" s="188">
        <v>0</v>
      </c>
      <c r="S32" s="189">
        <v>0</v>
      </c>
      <c r="T32" s="206">
        <v>0</v>
      </c>
      <c r="U32" s="207">
        <v>0</v>
      </c>
      <c r="V32" s="208">
        <v>0.3333333333333333</v>
      </c>
      <c r="W32" s="187">
        <v>1.0235546038543897</v>
      </c>
      <c r="X32" s="188">
        <v>0.754756871036</v>
      </c>
      <c r="Y32" s="190">
        <v>0.847639484979</v>
      </c>
    </row>
    <row r="33" spans="1:25" s="336" customFormat="1" ht="16.5" customHeight="1">
      <c r="A33" s="173" t="s">
        <v>10</v>
      </c>
      <c r="B33" s="184">
        <v>0</v>
      </c>
      <c r="C33" s="184">
        <v>0</v>
      </c>
      <c r="D33" s="184">
        <v>0</v>
      </c>
      <c r="E33" s="184">
        <v>0</v>
      </c>
      <c r="F33" s="185">
        <v>0</v>
      </c>
      <c r="G33" s="185">
        <v>0</v>
      </c>
      <c r="H33" s="183">
        <v>0</v>
      </c>
      <c r="I33" s="184">
        <v>0</v>
      </c>
      <c r="J33" s="185">
        <v>0</v>
      </c>
      <c r="K33" s="183">
        <v>513</v>
      </c>
      <c r="L33" s="184">
        <v>461</v>
      </c>
      <c r="M33" s="186">
        <v>413</v>
      </c>
      <c r="N33" s="187">
        <v>0</v>
      </c>
      <c r="O33" s="188">
        <v>0</v>
      </c>
      <c r="P33" s="188">
        <v>0</v>
      </c>
      <c r="Q33" s="188">
        <v>0</v>
      </c>
      <c r="R33" s="188">
        <v>0</v>
      </c>
      <c r="S33" s="189">
        <v>0</v>
      </c>
      <c r="T33" s="206">
        <v>0</v>
      </c>
      <c r="U33" s="207">
        <v>0</v>
      </c>
      <c r="V33" s="208">
        <v>0</v>
      </c>
      <c r="W33" s="187">
        <v>1.0985010706638116</v>
      </c>
      <c r="X33" s="188">
        <v>0.972573839662</v>
      </c>
      <c r="Y33" s="190">
        <v>0.884368308351</v>
      </c>
    </row>
    <row r="34" spans="1:25" s="336" customFormat="1" ht="16.5" customHeight="1">
      <c r="A34" s="191" t="s">
        <v>11</v>
      </c>
      <c r="B34" s="193">
        <v>0</v>
      </c>
      <c r="C34" s="193">
        <v>0</v>
      </c>
      <c r="D34" s="193">
        <v>0</v>
      </c>
      <c r="E34" s="193">
        <v>0</v>
      </c>
      <c r="F34" s="194">
        <v>0</v>
      </c>
      <c r="G34" s="194">
        <v>0</v>
      </c>
      <c r="H34" s="192">
        <v>0</v>
      </c>
      <c r="I34" s="193">
        <v>0</v>
      </c>
      <c r="J34" s="194">
        <v>1</v>
      </c>
      <c r="K34" s="192">
        <v>600</v>
      </c>
      <c r="L34" s="193">
        <v>537</v>
      </c>
      <c r="M34" s="195">
        <v>474</v>
      </c>
      <c r="N34" s="196">
        <v>0</v>
      </c>
      <c r="O34" s="197">
        <v>0</v>
      </c>
      <c r="P34" s="197">
        <v>0</v>
      </c>
      <c r="Q34" s="197">
        <v>0</v>
      </c>
      <c r="R34" s="197">
        <v>0</v>
      </c>
      <c r="S34" s="198">
        <v>0</v>
      </c>
      <c r="T34" s="209">
        <v>0</v>
      </c>
      <c r="U34" s="210">
        <v>0</v>
      </c>
      <c r="V34" s="211">
        <v>0.16666666666666666</v>
      </c>
      <c r="W34" s="196">
        <v>1.2875536480686696</v>
      </c>
      <c r="X34" s="197">
        <v>1.140127388535</v>
      </c>
      <c r="Y34" s="199">
        <v>1.01066098081</v>
      </c>
    </row>
    <row r="35" spans="1:25" s="336" customFormat="1" ht="21.75" customHeight="1">
      <c r="A35" s="337" t="s">
        <v>60</v>
      </c>
      <c r="B35" s="90">
        <v>0</v>
      </c>
      <c r="C35" s="91">
        <v>0</v>
      </c>
      <c r="D35" s="91">
        <v>1</v>
      </c>
      <c r="E35" s="91">
        <v>2</v>
      </c>
      <c r="F35" s="91">
        <v>0</v>
      </c>
      <c r="G35" s="92">
        <v>0</v>
      </c>
      <c r="H35" s="90">
        <v>3</v>
      </c>
      <c r="I35" s="91">
        <v>5</v>
      </c>
      <c r="J35" s="92">
        <v>14</v>
      </c>
      <c r="K35" s="93">
        <v>5142</v>
      </c>
      <c r="L35" s="91">
        <v>4840</v>
      </c>
      <c r="M35" s="149">
        <v>5294</v>
      </c>
      <c r="N35" s="159">
        <v>0</v>
      </c>
      <c r="O35" s="160">
        <v>0</v>
      </c>
      <c r="P35" s="160">
        <v>1</v>
      </c>
      <c r="Q35" s="160">
        <v>2</v>
      </c>
      <c r="R35" s="160">
        <v>0</v>
      </c>
      <c r="S35" s="161">
        <v>0</v>
      </c>
      <c r="T35" s="99">
        <v>0.5</v>
      </c>
      <c r="U35" s="97">
        <v>0.8333333333333333</v>
      </c>
      <c r="V35" s="98">
        <v>2.333333333333333</v>
      </c>
      <c r="W35" s="100">
        <v>11.004233293805077</v>
      </c>
      <c r="X35" s="97">
        <v>10.302969205132998</v>
      </c>
      <c r="Y35" s="150">
        <v>11.567266508000001</v>
      </c>
    </row>
    <row r="36" ht="36.75" customHeight="1"/>
    <row r="37" spans="1:25" ht="25.5" customHeight="1">
      <c r="A37" s="104" t="s">
        <v>84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56"/>
      <c r="B38" s="366" t="s">
        <v>56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7"/>
      <c r="N38" s="363" t="s">
        <v>102</v>
      </c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6"/>
    </row>
    <row r="39" spans="1:25" ht="16.5" customHeight="1">
      <c r="A39" s="157"/>
      <c r="B39" s="368" t="s">
        <v>95</v>
      </c>
      <c r="C39" s="369"/>
      <c r="D39" s="369"/>
      <c r="E39" s="369"/>
      <c r="F39" s="369"/>
      <c r="G39" s="408"/>
      <c r="H39" s="370" t="s">
        <v>53</v>
      </c>
      <c r="I39" s="371"/>
      <c r="J39" s="371"/>
      <c r="K39" s="374" t="s">
        <v>59</v>
      </c>
      <c r="L39" s="375"/>
      <c r="M39" s="376"/>
      <c r="N39" s="368" t="s">
        <v>95</v>
      </c>
      <c r="O39" s="369"/>
      <c r="P39" s="369"/>
      <c r="Q39" s="369"/>
      <c r="R39" s="369"/>
      <c r="S39" s="408"/>
      <c r="T39" s="372" t="s">
        <v>57</v>
      </c>
      <c r="U39" s="373"/>
      <c r="V39" s="373"/>
      <c r="W39" s="380" t="s">
        <v>58</v>
      </c>
      <c r="X39" s="381"/>
      <c r="Y39" s="382"/>
    </row>
    <row r="40" spans="1:25" ht="81.75" customHeight="1">
      <c r="A40" s="158" t="s">
        <v>54</v>
      </c>
      <c r="B40" s="122" t="s">
        <v>85</v>
      </c>
      <c r="C40" s="123" t="s">
        <v>87</v>
      </c>
      <c r="D40" s="123" t="s">
        <v>88</v>
      </c>
      <c r="E40" s="123" t="s">
        <v>89</v>
      </c>
      <c r="F40" s="123" t="s">
        <v>90</v>
      </c>
      <c r="G40" s="124" t="s">
        <v>91</v>
      </c>
      <c r="H40" s="110">
        <v>2008</v>
      </c>
      <c r="I40" s="111">
        <v>2007</v>
      </c>
      <c r="J40" s="112">
        <v>2006</v>
      </c>
      <c r="K40" s="110">
        <v>2008</v>
      </c>
      <c r="L40" s="111">
        <v>2007</v>
      </c>
      <c r="M40" s="125">
        <v>2006</v>
      </c>
      <c r="N40" s="122" t="s">
        <v>85</v>
      </c>
      <c r="O40" s="123" t="s">
        <v>87</v>
      </c>
      <c r="P40" s="123" t="s">
        <v>88</v>
      </c>
      <c r="Q40" s="123" t="s">
        <v>89</v>
      </c>
      <c r="R40" s="123" t="s">
        <v>90</v>
      </c>
      <c r="S40" s="124" t="s">
        <v>91</v>
      </c>
      <c r="T40" s="110">
        <v>2008</v>
      </c>
      <c r="U40" s="111">
        <v>2007</v>
      </c>
      <c r="V40" s="112">
        <v>2006</v>
      </c>
      <c r="W40" s="110">
        <v>2008</v>
      </c>
      <c r="X40" s="111">
        <v>2007</v>
      </c>
      <c r="Y40" s="126">
        <v>2006</v>
      </c>
    </row>
    <row r="41" spans="1:25" s="336" customFormat="1" ht="16.5" customHeight="1">
      <c r="A41" s="163" t="s">
        <v>0</v>
      </c>
      <c r="B41" s="164">
        <v>0</v>
      </c>
      <c r="C41" s="165">
        <v>0</v>
      </c>
      <c r="D41" s="165">
        <v>0</v>
      </c>
      <c r="E41" s="165">
        <v>0</v>
      </c>
      <c r="F41" s="165">
        <v>0</v>
      </c>
      <c r="G41" s="166">
        <v>0</v>
      </c>
      <c r="H41" s="164">
        <v>0</v>
      </c>
      <c r="I41" s="165">
        <v>1</v>
      </c>
      <c r="J41" s="166">
        <v>0</v>
      </c>
      <c r="K41" s="266">
        <v>31</v>
      </c>
      <c r="L41" s="236">
        <v>30</v>
      </c>
      <c r="M41" s="168">
        <v>41</v>
      </c>
      <c r="N41" s="169">
        <v>0</v>
      </c>
      <c r="O41" s="170">
        <v>0</v>
      </c>
      <c r="P41" s="170">
        <v>0</v>
      </c>
      <c r="Q41" s="170">
        <v>0</v>
      </c>
      <c r="R41" s="170">
        <v>0</v>
      </c>
      <c r="S41" s="171">
        <v>0</v>
      </c>
      <c r="T41" s="200">
        <v>0</v>
      </c>
      <c r="U41" s="201">
        <v>0.16666666666666666</v>
      </c>
      <c r="V41" s="202">
        <v>0</v>
      </c>
      <c r="W41" s="267">
        <v>0.06609808102345416</v>
      </c>
      <c r="X41" s="170">
        <v>0.063965884861</v>
      </c>
      <c r="Y41" s="172">
        <v>0.092550790068</v>
      </c>
    </row>
    <row r="42" spans="1:25" s="336" customFormat="1" ht="16.5" customHeight="1">
      <c r="A42" s="173" t="s">
        <v>1</v>
      </c>
      <c r="B42" s="174">
        <v>0</v>
      </c>
      <c r="C42" s="175">
        <v>0</v>
      </c>
      <c r="D42" s="175">
        <v>0</v>
      </c>
      <c r="E42" s="175">
        <v>0</v>
      </c>
      <c r="F42" s="175">
        <v>0</v>
      </c>
      <c r="G42" s="176">
        <v>0</v>
      </c>
      <c r="H42" s="174">
        <v>0</v>
      </c>
      <c r="I42" s="175">
        <v>1</v>
      </c>
      <c r="J42" s="176">
        <v>0</v>
      </c>
      <c r="K42" s="183">
        <v>30</v>
      </c>
      <c r="L42" s="237">
        <v>35</v>
      </c>
      <c r="M42" s="178">
        <v>46</v>
      </c>
      <c r="N42" s="179">
        <v>0</v>
      </c>
      <c r="O42" s="180">
        <v>0</v>
      </c>
      <c r="P42" s="180">
        <v>0</v>
      </c>
      <c r="Q42" s="180">
        <v>0</v>
      </c>
      <c r="R42" s="180">
        <v>0</v>
      </c>
      <c r="S42" s="181">
        <v>0</v>
      </c>
      <c r="T42" s="203">
        <v>0</v>
      </c>
      <c r="U42" s="204">
        <v>0.16666666666666666</v>
      </c>
      <c r="V42" s="205">
        <v>0</v>
      </c>
      <c r="W42" s="187">
        <v>0.06437768240343347</v>
      </c>
      <c r="X42" s="180">
        <v>0.074626865672</v>
      </c>
      <c r="Y42" s="182">
        <v>0.10502283105</v>
      </c>
    </row>
    <row r="43" spans="1:25" s="336" customFormat="1" ht="16.5" customHeight="1">
      <c r="A43" s="173" t="s">
        <v>2</v>
      </c>
      <c r="B43" s="174">
        <v>0</v>
      </c>
      <c r="C43" s="175">
        <v>0</v>
      </c>
      <c r="D43" s="175">
        <v>0</v>
      </c>
      <c r="E43" s="175">
        <v>0</v>
      </c>
      <c r="F43" s="175">
        <v>0</v>
      </c>
      <c r="G43" s="176">
        <v>0</v>
      </c>
      <c r="H43" s="174">
        <v>0</v>
      </c>
      <c r="I43" s="175">
        <v>1</v>
      </c>
      <c r="J43" s="176">
        <v>0</v>
      </c>
      <c r="K43" s="183">
        <v>41</v>
      </c>
      <c r="L43" s="237">
        <v>25</v>
      </c>
      <c r="M43" s="178">
        <v>37</v>
      </c>
      <c r="N43" s="179">
        <v>0</v>
      </c>
      <c r="O43" s="180">
        <v>0</v>
      </c>
      <c r="P43" s="180">
        <v>0</v>
      </c>
      <c r="Q43" s="180">
        <v>0</v>
      </c>
      <c r="R43" s="180">
        <v>0</v>
      </c>
      <c r="S43" s="181">
        <v>0</v>
      </c>
      <c r="T43" s="203">
        <v>0</v>
      </c>
      <c r="U43" s="204">
        <v>0.16666666666666666</v>
      </c>
      <c r="V43" s="205">
        <v>0</v>
      </c>
      <c r="W43" s="187">
        <v>0.08723404255319149</v>
      </c>
      <c r="X43" s="180">
        <v>0.054229934924</v>
      </c>
      <c r="Y43" s="182">
        <v>0.08466819222</v>
      </c>
    </row>
    <row r="44" spans="1:25" s="336" customFormat="1" ht="16.5" customHeight="1">
      <c r="A44" s="173" t="s">
        <v>3</v>
      </c>
      <c r="B44" s="174">
        <v>0</v>
      </c>
      <c r="C44" s="175">
        <v>0</v>
      </c>
      <c r="D44" s="175">
        <v>0</v>
      </c>
      <c r="E44" s="175">
        <v>0</v>
      </c>
      <c r="F44" s="175">
        <v>0</v>
      </c>
      <c r="G44" s="176">
        <v>0</v>
      </c>
      <c r="H44" s="174">
        <v>0</v>
      </c>
      <c r="I44" s="175">
        <v>0</v>
      </c>
      <c r="J44" s="176">
        <v>0</v>
      </c>
      <c r="K44" s="183">
        <v>31</v>
      </c>
      <c r="L44" s="237">
        <v>42</v>
      </c>
      <c r="M44" s="178">
        <v>38</v>
      </c>
      <c r="N44" s="179">
        <v>0</v>
      </c>
      <c r="O44" s="180">
        <v>0</v>
      </c>
      <c r="P44" s="180">
        <v>0</v>
      </c>
      <c r="Q44" s="180">
        <v>0</v>
      </c>
      <c r="R44" s="180">
        <v>0</v>
      </c>
      <c r="S44" s="181">
        <v>0</v>
      </c>
      <c r="T44" s="203">
        <v>0</v>
      </c>
      <c r="U44" s="204">
        <v>0</v>
      </c>
      <c r="V44" s="205">
        <v>0</v>
      </c>
      <c r="W44" s="187">
        <v>0.06595744680851064</v>
      </c>
      <c r="X44" s="180">
        <v>0.089743589744</v>
      </c>
      <c r="Y44" s="182">
        <v>0.082608695652</v>
      </c>
    </row>
    <row r="45" spans="1:25" s="336" customFormat="1" ht="16.5" customHeight="1">
      <c r="A45" s="173" t="s">
        <v>4</v>
      </c>
      <c r="B45" s="174">
        <v>0</v>
      </c>
      <c r="C45" s="175">
        <v>0</v>
      </c>
      <c r="D45" s="175">
        <v>0</v>
      </c>
      <c r="E45" s="175">
        <v>0</v>
      </c>
      <c r="F45" s="175">
        <v>0</v>
      </c>
      <c r="G45" s="176">
        <v>0</v>
      </c>
      <c r="H45" s="174">
        <v>0</v>
      </c>
      <c r="I45" s="175">
        <v>0</v>
      </c>
      <c r="J45" s="176">
        <v>0</v>
      </c>
      <c r="K45" s="183">
        <v>34</v>
      </c>
      <c r="L45" s="237">
        <v>39</v>
      </c>
      <c r="M45" s="178">
        <v>42</v>
      </c>
      <c r="N45" s="179">
        <v>0</v>
      </c>
      <c r="O45" s="180">
        <v>0</v>
      </c>
      <c r="P45" s="180">
        <v>0</v>
      </c>
      <c r="Q45" s="180">
        <v>0</v>
      </c>
      <c r="R45" s="180">
        <v>0</v>
      </c>
      <c r="S45" s="181">
        <v>0</v>
      </c>
      <c r="T45" s="203">
        <v>0</v>
      </c>
      <c r="U45" s="204">
        <v>0</v>
      </c>
      <c r="V45" s="205">
        <v>0</v>
      </c>
      <c r="W45" s="187">
        <v>0.07296137339055794</v>
      </c>
      <c r="X45" s="180">
        <v>0.083511777302</v>
      </c>
      <c r="Y45" s="182">
        <v>0.090517241379</v>
      </c>
    </row>
    <row r="46" spans="1:25" s="336" customFormat="1" ht="16.5" customHeight="1">
      <c r="A46" s="173" t="s">
        <v>5</v>
      </c>
      <c r="B46" s="183">
        <v>0</v>
      </c>
      <c r="C46" s="184">
        <v>0</v>
      </c>
      <c r="D46" s="184">
        <v>0</v>
      </c>
      <c r="E46" s="184">
        <v>0</v>
      </c>
      <c r="F46" s="184">
        <v>0</v>
      </c>
      <c r="G46" s="185">
        <v>0</v>
      </c>
      <c r="H46" s="183">
        <v>0</v>
      </c>
      <c r="I46" s="184">
        <v>0</v>
      </c>
      <c r="J46" s="185">
        <v>0</v>
      </c>
      <c r="K46" s="183">
        <v>42</v>
      </c>
      <c r="L46" s="238">
        <v>51</v>
      </c>
      <c r="M46" s="186">
        <v>57</v>
      </c>
      <c r="N46" s="187">
        <v>0</v>
      </c>
      <c r="O46" s="188">
        <v>0</v>
      </c>
      <c r="P46" s="188">
        <v>0</v>
      </c>
      <c r="Q46" s="188">
        <v>0</v>
      </c>
      <c r="R46" s="188">
        <v>0</v>
      </c>
      <c r="S46" s="189">
        <v>0</v>
      </c>
      <c r="T46" s="206">
        <v>0</v>
      </c>
      <c r="U46" s="207">
        <v>0</v>
      </c>
      <c r="V46" s="208">
        <v>0</v>
      </c>
      <c r="W46" s="187">
        <v>0.08993576017130621</v>
      </c>
      <c r="X46" s="188">
        <v>0.108050847458</v>
      </c>
      <c r="Y46" s="190">
        <v>0.123110151188</v>
      </c>
    </row>
    <row r="47" spans="1:25" s="336" customFormat="1" ht="16.5" customHeight="1">
      <c r="A47" s="173" t="s">
        <v>6</v>
      </c>
      <c r="B47" s="183">
        <v>0</v>
      </c>
      <c r="C47" s="184">
        <v>0</v>
      </c>
      <c r="D47" s="184">
        <v>0</v>
      </c>
      <c r="E47" s="184">
        <v>0</v>
      </c>
      <c r="F47" s="184">
        <v>0</v>
      </c>
      <c r="G47" s="185">
        <v>0</v>
      </c>
      <c r="H47" s="183">
        <v>0</v>
      </c>
      <c r="I47" s="184">
        <v>0</v>
      </c>
      <c r="J47" s="185">
        <v>0</v>
      </c>
      <c r="K47" s="183">
        <v>43</v>
      </c>
      <c r="L47" s="238">
        <v>51</v>
      </c>
      <c r="M47" s="186">
        <v>67</v>
      </c>
      <c r="N47" s="187">
        <v>0</v>
      </c>
      <c r="O47" s="188">
        <v>0</v>
      </c>
      <c r="P47" s="188">
        <v>0</v>
      </c>
      <c r="Q47" s="188">
        <v>0</v>
      </c>
      <c r="R47" s="188">
        <v>0</v>
      </c>
      <c r="S47" s="189">
        <v>0</v>
      </c>
      <c r="T47" s="206">
        <v>0</v>
      </c>
      <c r="U47" s="207">
        <v>0</v>
      </c>
      <c r="V47" s="208">
        <v>0</v>
      </c>
      <c r="W47" s="187">
        <v>0.09267241379310345</v>
      </c>
      <c r="X47" s="188">
        <v>0.108510638298</v>
      </c>
      <c r="Y47" s="190">
        <v>0.143468950749</v>
      </c>
    </row>
    <row r="48" spans="1:25" s="336" customFormat="1" ht="16.5" customHeight="1">
      <c r="A48" s="173" t="s">
        <v>7</v>
      </c>
      <c r="B48" s="183">
        <v>0</v>
      </c>
      <c r="C48" s="184">
        <v>0</v>
      </c>
      <c r="D48" s="184">
        <v>0</v>
      </c>
      <c r="E48" s="184">
        <v>0</v>
      </c>
      <c r="F48" s="184">
        <v>0</v>
      </c>
      <c r="G48" s="185">
        <v>0</v>
      </c>
      <c r="H48" s="183">
        <v>0</v>
      </c>
      <c r="I48" s="184">
        <v>1</v>
      </c>
      <c r="J48" s="185">
        <v>0</v>
      </c>
      <c r="K48" s="183">
        <v>36</v>
      </c>
      <c r="L48" s="238">
        <v>67</v>
      </c>
      <c r="M48" s="186">
        <v>68</v>
      </c>
      <c r="N48" s="187">
        <v>0</v>
      </c>
      <c r="O48" s="188">
        <v>0</v>
      </c>
      <c r="P48" s="188">
        <v>0</v>
      </c>
      <c r="Q48" s="188">
        <v>0</v>
      </c>
      <c r="R48" s="188">
        <v>0</v>
      </c>
      <c r="S48" s="189">
        <v>0</v>
      </c>
      <c r="T48" s="206">
        <v>0</v>
      </c>
      <c r="U48" s="207">
        <v>0.16666666666666666</v>
      </c>
      <c r="V48" s="208">
        <v>0</v>
      </c>
      <c r="W48" s="187">
        <v>0.0767590618336887</v>
      </c>
      <c r="X48" s="188">
        <v>0.141649048626</v>
      </c>
      <c r="Y48" s="190">
        <v>0.146551724138</v>
      </c>
    </row>
    <row r="49" spans="1:25" s="336" customFormat="1" ht="16.5" customHeight="1">
      <c r="A49" s="173" t="s">
        <v>8</v>
      </c>
      <c r="B49" s="183">
        <v>0</v>
      </c>
      <c r="C49" s="184">
        <v>0</v>
      </c>
      <c r="D49" s="184">
        <v>0</v>
      </c>
      <c r="E49" s="184">
        <v>1</v>
      </c>
      <c r="F49" s="184">
        <v>0</v>
      </c>
      <c r="G49" s="185">
        <v>0</v>
      </c>
      <c r="H49" s="183">
        <v>1</v>
      </c>
      <c r="I49" s="184">
        <v>0</v>
      </c>
      <c r="J49" s="185">
        <v>0</v>
      </c>
      <c r="K49" s="183">
        <v>44</v>
      </c>
      <c r="L49" s="238">
        <v>51</v>
      </c>
      <c r="M49" s="186">
        <v>71</v>
      </c>
      <c r="N49" s="187">
        <v>0</v>
      </c>
      <c r="O49" s="188">
        <v>0</v>
      </c>
      <c r="P49" s="188">
        <v>0</v>
      </c>
      <c r="Q49" s="188">
        <v>1</v>
      </c>
      <c r="R49" s="188">
        <v>0</v>
      </c>
      <c r="S49" s="189">
        <v>0</v>
      </c>
      <c r="T49" s="206">
        <v>0.16666666666666666</v>
      </c>
      <c r="U49" s="207">
        <v>0</v>
      </c>
      <c r="V49" s="208">
        <v>0</v>
      </c>
      <c r="W49" s="187">
        <v>0.09421841541755889</v>
      </c>
      <c r="X49" s="188">
        <v>0.108280254777</v>
      </c>
      <c r="Y49" s="190">
        <v>0.152360515021</v>
      </c>
    </row>
    <row r="50" spans="1:25" s="336" customFormat="1" ht="16.5" customHeight="1">
      <c r="A50" s="173" t="s">
        <v>9</v>
      </c>
      <c r="B50" s="183">
        <v>0</v>
      </c>
      <c r="C50" s="184">
        <v>0</v>
      </c>
      <c r="D50" s="184">
        <v>0</v>
      </c>
      <c r="E50" s="184">
        <v>0</v>
      </c>
      <c r="F50" s="184">
        <v>0</v>
      </c>
      <c r="G50" s="185">
        <v>0</v>
      </c>
      <c r="H50" s="183">
        <v>0</v>
      </c>
      <c r="I50" s="184">
        <v>0</v>
      </c>
      <c r="J50" s="185">
        <v>0</v>
      </c>
      <c r="K50" s="183">
        <v>52</v>
      </c>
      <c r="L50" s="238">
        <v>58</v>
      </c>
      <c r="M50" s="186">
        <v>94</v>
      </c>
      <c r="N50" s="187">
        <v>0</v>
      </c>
      <c r="O50" s="188">
        <v>0</v>
      </c>
      <c r="P50" s="188">
        <v>0</v>
      </c>
      <c r="Q50" s="188">
        <v>0</v>
      </c>
      <c r="R50" s="188">
        <v>0</v>
      </c>
      <c r="S50" s="189">
        <v>0</v>
      </c>
      <c r="T50" s="206">
        <v>0</v>
      </c>
      <c r="U50" s="207">
        <v>0</v>
      </c>
      <c r="V50" s="208">
        <v>0</v>
      </c>
      <c r="W50" s="187">
        <v>0.11134903640256959</v>
      </c>
      <c r="X50" s="188">
        <v>0.122621564482</v>
      </c>
      <c r="Y50" s="190">
        <v>0.201716738197</v>
      </c>
    </row>
    <row r="51" spans="1:25" s="336" customFormat="1" ht="16.5" customHeight="1">
      <c r="A51" s="173" t="s">
        <v>10</v>
      </c>
      <c r="B51" s="183">
        <v>0</v>
      </c>
      <c r="C51" s="184">
        <v>0</v>
      </c>
      <c r="D51" s="184">
        <v>0</v>
      </c>
      <c r="E51" s="184">
        <v>0</v>
      </c>
      <c r="F51" s="184">
        <v>0</v>
      </c>
      <c r="G51" s="185">
        <v>0</v>
      </c>
      <c r="H51" s="183">
        <v>0</v>
      </c>
      <c r="I51" s="184">
        <v>0</v>
      </c>
      <c r="J51" s="185">
        <v>0</v>
      </c>
      <c r="K51" s="183">
        <v>28</v>
      </c>
      <c r="L51" s="238">
        <v>42</v>
      </c>
      <c r="M51" s="186">
        <v>52</v>
      </c>
      <c r="N51" s="187">
        <v>0</v>
      </c>
      <c r="O51" s="188">
        <v>0</v>
      </c>
      <c r="P51" s="188">
        <v>0</v>
      </c>
      <c r="Q51" s="188">
        <v>0</v>
      </c>
      <c r="R51" s="188">
        <v>0</v>
      </c>
      <c r="S51" s="189">
        <v>0</v>
      </c>
      <c r="T51" s="206">
        <v>0</v>
      </c>
      <c r="U51" s="207">
        <v>0</v>
      </c>
      <c r="V51" s="208">
        <v>0</v>
      </c>
      <c r="W51" s="187">
        <v>0.059957173447537475</v>
      </c>
      <c r="X51" s="188">
        <v>0.088607594937</v>
      </c>
      <c r="Y51" s="190">
        <v>0.111349036403</v>
      </c>
    </row>
    <row r="52" spans="1:25" s="336" customFormat="1" ht="16.5" customHeight="1">
      <c r="A52" s="191" t="s">
        <v>11</v>
      </c>
      <c r="B52" s="192">
        <v>0</v>
      </c>
      <c r="C52" s="193">
        <v>0</v>
      </c>
      <c r="D52" s="193">
        <v>0</v>
      </c>
      <c r="E52" s="193">
        <v>0</v>
      </c>
      <c r="F52" s="193">
        <v>0</v>
      </c>
      <c r="G52" s="194">
        <v>0</v>
      </c>
      <c r="H52" s="192">
        <v>0</v>
      </c>
      <c r="I52" s="193">
        <v>0</v>
      </c>
      <c r="J52" s="194">
        <v>0</v>
      </c>
      <c r="K52" s="192">
        <v>39</v>
      </c>
      <c r="L52" s="239">
        <v>37</v>
      </c>
      <c r="M52" s="195">
        <v>33</v>
      </c>
      <c r="N52" s="196">
        <v>0</v>
      </c>
      <c r="O52" s="197">
        <v>0</v>
      </c>
      <c r="P52" s="197">
        <v>0</v>
      </c>
      <c r="Q52" s="197">
        <v>0</v>
      </c>
      <c r="R52" s="197">
        <v>0</v>
      </c>
      <c r="S52" s="198">
        <v>0</v>
      </c>
      <c r="T52" s="209">
        <v>0</v>
      </c>
      <c r="U52" s="210">
        <v>0</v>
      </c>
      <c r="V52" s="211">
        <v>0</v>
      </c>
      <c r="W52" s="196">
        <v>0.08369098712446352</v>
      </c>
      <c r="X52" s="197">
        <v>0.07855626327</v>
      </c>
      <c r="Y52" s="199">
        <v>0.070362473348</v>
      </c>
    </row>
    <row r="53" spans="1:25" s="336" customFormat="1" ht="21.75" customHeight="1">
      <c r="A53" s="337" t="s">
        <v>60</v>
      </c>
      <c r="B53" s="90">
        <v>0</v>
      </c>
      <c r="C53" s="91">
        <v>0</v>
      </c>
      <c r="D53" s="91">
        <v>0</v>
      </c>
      <c r="E53" s="91">
        <v>1</v>
      </c>
      <c r="F53" s="91">
        <v>0</v>
      </c>
      <c r="G53" s="92">
        <v>0</v>
      </c>
      <c r="H53" s="90">
        <v>1</v>
      </c>
      <c r="I53" s="91">
        <v>4</v>
      </c>
      <c r="J53" s="92">
        <v>0</v>
      </c>
      <c r="K53" s="93">
        <v>451</v>
      </c>
      <c r="L53" s="240">
        <v>528</v>
      </c>
      <c r="M53" s="149">
        <v>646</v>
      </c>
      <c r="N53" s="159">
        <v>0</v>
      </c>
      <c r="O53" s="160">
        <v>0</v>
      </c>
      <c r="P53" s="160">
        <v>0</v>
      </c>
      <c r="Q53" s="160">
        <v>1</v>
      </c>
      <c r="R53" s="160">
        <v>0</v>
      </c>
      <c r="S53" s="161">
        <v>0</v>
      </c>
      <c r="T53" s="99">
        <v>0.16666666666666666</v>
      </c>
      <c r="U53" s="97">
        <v>0.6666666666666666</v>
      </c>
      <c r="V53" s="98">
        <v>0</v>
      </c>
      <c r="W53" s="100">
        <v>0.9652114743693756</v>
      </c>
      <c r="X53" s="97">
        <v>1.122354264351</v>
      </c>
      <c r="Y53" s="150">
        <v>1.4042873394130002</v>
      </c>
    </row>
    <row r="54" spans="1:25" ht="15" customHeight="1">
      <c r="A54" s="1"/>
      <c r="B54" s="1"/>
      <c r="C54" s="1"/>
      <c r="D54" s="1"/>
      <c r="E54" s="1"/>
      <c r="F54" s="1"/>
      <c r="G54" s="1"/>
      <c r="H54" s="1"/>
      <c r="J54" s="152" t="s">
        <v>111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3"/>
    </row>
    <row r="55" ht="15" customHeight="1"/>
  </sheetData>
  <mergeCells count="24">
    <mergeCell ref="B20:M20"/>
    <mergeCell ref="B21:G21"/>
    <mergeCell ref="H21:J21"/>
    <mergeCell ref="K21:M21"/>
    <mergeCell ref="W3:Y3"/>
    <mergeCell ref="N3:S3"/>
    <mergeCell ref="N2:Y2"/>
    <mergeCell ref="N21:S21"/>
    <mergeCell ref="T21:V21"/>
    <mergeCell ref="W21:Y21"/>
    <mergeCell ref="N20:Y20"/>
    <mergeCell ref="B2:M2"/>
    <mergeCell ref="B3:G3"/>
    <mergeCell ref="H3:J3"/>
    <mergeCell ref="T3:V3"/>
    <mergeCell ref="K3:M3"/>
    <mergeCell ref="N39:S39"/>
    <mergeCell ref="T39:V39"/>
    <mergeCell ref="W39:Y39"/>
    <mergeCell ref="N38:Y38"/>
    <mergeCell ref="B38:M38"/>
    <mergeCell ref="B39:G39"/>
    <mergeCell ref="H39:J39"/>
    <mergeCell ref="K39:M39"/>
  </mergeCells>
  <printOptions/>
  <pageMargins left="0.3937007874015748" right="0.07874015748031496" top="0.3937007874015748" bottom="0.15748031496062992" header="0.4724409448818898" footer="0.15748031496062992"/>
  <pageSetup fitToHeight="1" fitToWidth="1" horizontalDpi="600" verticalDpi="600" orientation="portrait" paperSize="9" scale="5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B6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4" t="s">
        <v>86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3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94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94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289" t="s">
        <v>54</v>
      </c>
      <c r="B4" s="299" t="s">
        <v>55</v>
      </c>
      <c r="C4" s="290" t="s">
        <v>85</v>
      </c>
      <c r="D4" s="291" t="s">
        <v>87</v>
      </c>
      <c r="E4" s="291" t="s">
        <v>88</v>
      </c>
      <c r="F4" s="291" t="s">
        <v>52</v>
      </c>
      <c r="G4" s="291" t="s">
        <v>89</v>
      </c>
      <c r="H4" s="291" t="s">
        <v>90</v>
      </c>
      <c r="I4" s="292" t="s">
        <v>91</v>
      </c>
      <c r="J4" s="249" t="s">
        <v>98</v>
      </c>
      <c r="K4" s="293" t="s">
        <v>99</v>
      </c>
      <c r="L4" s="294" t="s">
        <v>100</v>
      </c>
      <c r="M4" s="249" t="s">
        <v>98</v>
      </c>
      <c r="N4" s="295" t="s">
        <v>99</v>
      </c>
      <c r="O4" s="296" t="s">
        <v>100</v>
      </c>
      <c r="P4" s="290" t="s">
        <v>85</v>
      </c>
      <c r="Q4" s="291" t="s">
        <v>87</v>
      </c>
      <c r="R4" s="291" t="s">
        <v>88</v>
      </c>
      <c r="S4" s="291" t="s">
        <v>52</v>
      </c>
      <c r="T4" s="291" t="s">
        <v>89</v>
      </c>
      <c r="U4" s="291" t="s">
        <v>90</v>
      </c>
      <c r="V4" s="292" t="s">
        <v>91</v>
      </c>
      <c r="W4" s="249" t="s">
        <v>98</v>
      </c>
      <c r="X4" s="293" t="s">
        <v>109</v>
      </c>
      <c r="Y4" s="294" t="s">
        <v>110</v>
      </c>
      <c r="Z4" s="249" t="s">
        <v>98</v>
      </c>
      <c r="AA4" s="295" t="s">
        <v>109</v>
      </c>
      <c r="AB4" s="297" t="s">
        <v>110</v>
      </c>
    </row>
    <row r="5" spans="1:28" s="298" customFormat="1" ht="13.5" customHeight="1">
      <c r="A5" s="391">
        <v>9</v>
      </c>
      <c r="B5" s="127">
        <v>36</v>
      </c>
      <c r="C5" s="300">
        <v>0</v>
      </c>
      <c r="D5" s="301">
        <v>0</v>
      </c>
      <c r="E5" s="301">
        <v>0</v>
      </c>
      <c r="F5" s="301">
        <v>0</v>
      </c>
      <c r="G5" s="301">
        <v>0</v>
      </c>
      <c r="H5" s="301">
        <v>0</v>
      </c>
      <c r="I5" s="302">
        <v>0</v>
      </c>
      <c r="J5" s="300">
        <v>0</v>
      </c>
      <c r="K5" s="301">
        <v>0</v>
      </c>
      <c r="L5" s="302">
        <v>1</v>
      </c>
      <c r="M5" s="300">
        <v>204</v>
      </c>
      <c r="N5" s="309">
        <v>109</v>
      </c>
      <c r="O5" s="310">
        <v>84</v>
      </c>
      <c r="P5" s="318">
        <v>0</v>
      </c>
      <c r="Q5" s="130">
        <v>0</v>
      </c>
      <c r="R5" s="130">
        <v>0</v>
      </c>
      <c r="S5" s="130">
        <v>0</v>
      </c>
      <c r="T5" s="130">
        <v>0</v>
      </c>
      <c r="U5" s="130">
        <v>0</v>
      </c>
      <c r="V5" s="315">
        <v>0</v>
      </c>
      <c r="W5" s="129">
        <v>0</v>
      </c>
      <c r="X5" s="130">
        <v>0</v>
      </c>
      <c r="Y5" s="315">
        <v>0.02702702702702703</v>
      </c>
      <c r="Z5" s="129"/>
      <c r="AA5" s="23"/>
      <c r="AB5" s="24"/>
    </row>
    <row r="6" spans="1:28" s="298" customFormat="1" ht="13.5" customHeight="1">
      <c r="A6" s="392"/>
      <c r="B6" s="132">
        <v>37</v>
      </c>
      <c r="C6" s="303">
        <v>0</v>
      </c>
      <c r="D6" s="304">
        <v>0</v>
      </c>
      <c r="E6" s="304">
        <v>5</v>
      </c>
      <c r="F6" s="304">
        <v>0</v>
      </c>
      <c r="G6" s="304">
        <v>0</v>
      </c>
      <c r="H6" s="304">
        <v>0</v>
      </c>
      <c r="I6" s="305">
        <v>2</v>
      </c>
      <c r="J6" s="303">
        <v>7</v>
      </c>
      <c r="K6" s="304">
        <v>3</v>
      </c>
      <c r="L6" s="305">
        <v>0</v>
      </c>
      <c r="M6" s="303">
        <v>293</v>
      </c>
      <c r="N6" s="311">
        <v>129</v>
      </c>
      <c r="O6" s="312">
        <v>115</v>
      </c>
      <c r="P6" s="319">
        <v>0</v>
      </c>
      <c r="Q6" s="135">
        <v>0</v>
      </c>
      <c r="R6" s="135">
        <v>1</v>
      </c>
      <c r="S6" s="135">
        <v>0</v>
      </c>
      <c r="T6" s="135">
        <v>0</v>
      </c>
      <c r="U6" s="135">
        <v>0</v>
      </c>
      <c r="V6" s="316">
        <v>0.5</v>
      </c>
      <c r="W6" s="134">
        <v>0.1891891891891892</v>
      </c>
      <c r="X6" s="135">
        <v>0.08108108108108109</v>
      </c>
      <c r="Y6" s="316">
        <v>0</v>
      </c>
      <c r="Z6" s="134"/>
      <c r="AA6" s="37"/>
      <c r="AB6" s="38"/>
    </row>
    <row r="7" spans="1:28" s="298" customFormat="1" ht="13.5" customHeight="1">
      <c r="A7" s="392"/>
      <c r="B7" s="132">
        <v>38</v>
      </c>
      <c r="C7" s="303">
        <v>0</v>
      </c>
      <c r="D7" s="304">
        <v>0</v>
      </c>
      <c r="E7" s="304">
        <v>3</v>
      </c>
      <c r="F7" s="304">
        <v>1</v>
      </c>
      <c r="G7" s="304">
        <v>0</v>
      </c>
      <c r="H7" s="304">
        <v>0</v>
      </c>
      <c r="I7" s="305">
        <v>0</v>
      </c>
      <c r="J7" s="303">
        <v>4</v>
      </c>
      <c r="K7" s="304">
        <v>0</v>
      </c>
      <c r="L7" s="305">
        <v>1</v>
      </c>
      <c r="M7" s="303">
        <v>303</v>
      </c>
      <c r="N7" s="311">
        <v>120</v>
      </c>
      <c r="O7" s="312">
        <v>80</v>
      </c>
      <c r="P7" s="319">
        <v>0</v>
      </c>
      <c r="Q7" s="135">
        <v>0</v>
      </c>
      <c r="R7" s="135">
        <v>0.6</v>
      </c>
      <c r="S7" s="135">
        <v>0.09090909090909091</v>
      </c>
      <c r="T7" s="135">
        <v>0</v>
      </c>
      <c r="U7" s="135">
        <v>0</v>
      </c>
      <c r="V7" s="316">
        <v>0</v>
      </c>
      <c r="W7" s="134">
        <v>0.10810810810810811</v>
      </c>
      <c r="X7" s="135">
        <v>0</v>
      </c>
      <c r="Y7" s="316">
        <v>0.02702702702702703</v>
      </c>
      <c r="Z7" s="134"/>
      <c r="AA7" s="37"/>
      <c r="AB7" s="38"/>
    </row>
    <row r="8" spans="1:28" s="298" customFormat="1" ht="13.5" customHeight="1">
      <c r="A8" s="393"/>
      <c r="B8" s="137">
        <v>39</v>
      </c>
      <c r="C8" s="306">
        <v>0</v>
      </c>
      <c r="D8" s="307">
        <v>0</v>
      </c>
      <c r="E8" s="307">
        <v>4</v>
      </c>
      <c r="F8" s="307">
        <v>1</v>
      </c>
      <c r="G8" s="307">
        <v>0</v>
      </c>
      <c r="H8" s="307">
        <v>0</v>
      </c>
      <c r="I8" s="308">
        <v>0</v>
      </c>
      <c r="J8" s="306">
        <v>5</v>
      </c>
      <c r="K8" s="307">
        <v>2</v>
      </c>
      <c r="L8" s="308">
        <v>0</v>
      </c>
      <c r="M8" s="306">
        <v>369</v>
      </c>
      <c r="N8" s="313">
        <v>128</v>
      </c>
      <c r="O8" s="314">
        <v>177</v>
      </c>
      <c r="P8" s="320">
        <v>0</v>
      </c>
      <c r="Q8" s="140">
        <v>0</v>
      </c>
      <c r="R8" s="140">
        <v>0.8</v>
      </c>
      <c r="S8" s="140">
        <v>0.09090909090909091</v>
      </c>
      <c r="T8" s="140">
        <v>0</v>
      </c>
      <c r="U8" s="140">
        <v>0</v>
      </c>
      <c r="V8" s="317">
        <v>0</v>
      </c>
      <c r="W8" s="139">
        <v>0.13513513513513514</v>
      </c>
      <c r="X8" s="140">
        <v>0.05405405405405406</v>
      </c>
      <c r="Y8" s="317">
        <v>0</v>
      </c>
      <c r="Z8" s="139"/>
      <c r="AA8" s="51"/>
      <c r="AB8" s="52"/>
    </row>
    <row r="9" spans="1:28" s="117" customFormat="1" ht="13.5" customHeight="1">
      <c r="A9" s="378">
        <v>10</v>
      </c>
      <c r="B9" s="25">
        <v>40</v>
      </c>
      <c r="C9" s="26">
        <v>0</v>
      </c>
      <c r="D9" s="27">
        <v>0</v>
      </c>
      <c r="E9" s="27">
        <v>5</v>
      </c>
      <c r="F9" s="27">
        <v>2</v>
      </c>
      <c r="G9" s="27">
        <v>0</v>
      </c>
      <c r="H9" s="27">
        <v>0</v>
      </c>
      <c r="I9" s="28">
        <v>1</v>
      </c>
      <c r="J9" s="26">
        <v>8</v>
      </c>
      <c r="K9" s="27">
        <v>4</v>
      </c>
      <c r="L9" s="28">
        <v>2</v>
      </c>
      <c r="M9" s="29">
        <v>481</v>
      </c>
      <c r="N9" s="30">
        <v>111</v>
      </c>
      <c r="O9" s="31">
        <v>251</v>
      </c>
      <c r="P9" s="339">
        <v>0</v>
      </c>
      <c r="Q9" s="135">
        <v>0</v>
      </c>
      <c r="R9" s="135">
        <v>1</v>
      </c>
      <c r="S9" s="135">
        <v>0.18181818181818182</v>
      </c>
      <c r="T9" s="135">
        <v>0</v>
      </c>
      <c r="U9" s="135">
        <v>0</v>
      </c>
      <c r="V9" s="316">
        <v>0.25</v>
      </c>
      <c r="W9" s="35">
        <v>0.21621621621621623</v>
      </c>
      <c r="X9" s="33">
        <v>0.10810810810810811</v>
      </c>
      <c r="Y9" s="34">
        <v>0.05405405405405406</v>
      </c>
      <c r="Z9" s="36"/>
      <c r="AA9" s="37"/>
      <c r="AB9" s="38"/>
    </row>
    <row r="10" spans="1:28" s="117" customFormat="1" ht="13.5" customHeight="1">
      <c r="A10" s="378"/>
      <c r="B10" s="25">
        <v>41</v>
      </c>
      <c r="C10" s="26">
        <v>0</v>
      </c>
      <c r="D10" s="27">
        <v>0</v>
      </c>
      <c r="E10" s="27">
        <v>4</v>
      </c>
      <c r="F10" s="27">
        <v>1</v>
      </c>
      <c r="G10" s="27">
        <v>0</v>
      </c>
      <c r="H10" s="27">
        <v>0</v>
      </c>
      <c r="I10" s="28">
        <v>0</v>
      </c>
      <c r="J10" s="26">
        <v>5</v>
      </c>
      <c r="K10" s="27">
        <v>1</v>
      </c>
      <c r="L10" s="28">
        <v>1</v>
      </c>
      <c r="M10" s="29">
        <v>421</v>
      </c>
      <c r="N10" s="30">
        <v>136</v>
      </c>
      <c r="O10" s="31">
        <v>223</v>
      </c>
      <c r="P10" s="339">
        <v>0</v>
      </c>
      <c r="Q10" s="135">
        <v>0</v>
      </c>
      <c r="R10" s="135">
        <v>0.8</v>
      </c>
      <c r="S10" s="135">
        <v>0.09090909090909091</v>
      </c>
      <c r="T10" s="135">
        <v>0</v>
      </c>
      <c r="U10" s="135">
        <v>0</v>
      </c>
      <c r="V10" s="316">
        <v>0</v>
      </c>
      <c r="W10" s="35">
        <v>0.13513513513513514</v>
      </c>
      <c r="X10" s="33">
        <v>0.02702702702702703</v>
      </c>
      <c r="Y10" s="34">
        <v>0.02702702702702703</v>
      </c>
      <c r="Z10" s="36"/>
      <c r="AA10" s="37"/>
      <c r="AB10" s="38"/>
    </row>
    <row r="11" spans="1:28" s="117" customFormat="1" ht="13.5" customHeight="1">
      <c r="A11" s="378"/>
      <c r="B11" s="25">
        <v>42</v>
      </c>
      <c r="C11" s="26">
        <v>0</v>
      </c>
      <c r="D11" s="27">
        <v>0</v>
      </c>
      <c r="E11" s="27">
        <v>0</v>
      </c>
      <c r="F11" s="27">
        <v>4</v>
      </c>
      <c r="G11" s="27">
        <v>0</v>
      </c>
      <c r="H11" s="27">
        <v>1</v>
      </c>
      <c r="I11" s="28">
        <v>0</v>
      </c>
      <c r="J11" s="26">
        <v>5</v>
      </c>
      <c r="K11" s="27">
        <v>3</v>
      </c>
      <c r="L11" s="28">
        <v>3</v>
      </c>
      <c r="M11" s="29">
        <v>528</v>
      </c>
      <c r="N11" s="30">
        <v>155</v>
      </c>
      <c r="O11" s="31">
        <v>316</v>
      </c>
      <c r="P11" s="339">
        <v>0</v>
      </c>
      <c r="Q11" s="135">
        <v>0</v>
      </c>
      <c r="R11" s="135">
        <v>0</v>
      </c>
      <c r="S11" s="135">
        <v>0.36363636363636365</v>
      </c>
      <c r="T11" s="135">
        <v>0</v>
      </c>
      <c r="U11" s="135">
        <v>0.25</v>
      </c>
      <c r="V11" s="316">
        <v>0</v>
      </c>
      <c r="W11" s="35">
        <v>0.13513513513513514</v>
      </c>
      <c r="X11" s="33">
        <v>0.08108108108108109</v>
      </c>
      <c r="Y11" s="34">
        <v>0.08108108108108109</v>
      </c>
      <c r="Z11" s="36"/>
      <c r="AA11" s="37"/>
      <c r="AB11" s="38"/>
    </row>
    <row r="12" spans="1:28" s="117" customFormat="1" ht="13.5" customHeight="1">
      <c r="A12" s="385"/>
      <c r="B12" s="39">
        <v>43</v>
      </c>
      <c r="C12" s="40">
        <v>0</v>
      </c>
      <c r="D12" s="41">
        <v>3</v>
      </c>
      <c r="E12" s="41">
        <v>1</v>
      </c>
      <c r="F12" s="41">
        <v>2</v>
      </c>
      <c r="G12" s="41">
        <v>0</v>
      </c>
      <c r="H12" s="41">
        <v>0</v>
      </c>
      <c r="I12" s="42">
        <v>1</v>
      </c>
      <c r="J12" s="40">
        <v>7</v>
      </c>
      <c r="K12" s="41">
        <v>5</v>
      </c>
      <c r="L12" s="42">
        <v>5</v>
      </c>
      <c r="M12" s="43">
        <v>634</v>
      </c>
      <c r="N12" s="44">
        <v>181</v>
      </c>
      <c r="O12" s="45">
        <v>428</v>
      </c>
      <c r="P12" s="340">
        <v>0</v>
      </c>
      <c r="Q12" s="140">
        <v>0.5</v>
      </c>
      <c r="R12" s="140">
        <v>0.2</v>
      </c>
      <c r="S12" s="140">
        <v>0.18181818181818182</v>
      </c>
      <c r="T12" s="140">
        <v>0</v>
      </c>
      <c r="U12" s="140">
        <v>0</v>
      </c>
      <c r="V12" s="317">
        <v>0.25</v>
      </c>
      <c r="W12" s="49">
        <v>0.1891891891891892</v>
      </c>
      <c r="X12" s="47">
        <v>0.13513513513513514</v>
      </c>
      <c r="Y12" s="48">
        <v>0.13513513513513514</v>
      </c>
      <c r="Z12" s="50"/>
      <c r="AA12" s="51"/>
      <c r="AB12" s="52"/>
    </row>
    <row r="13" spans="1:28" s="117" customFormat="1" ht="13.5" customHeight="1">
      <c r="A13" s="387">
        <v>11</v>
      </c>
      <c r="B13" s="82">
        <v>44</v>
      </c>
      <c r="C13" s="215">
        <v>1</v>
      </c>
      <c r="D13" s="250">
        <v>1</v>
      </c>
      <c r="E13" s="250">
        <v>1</v>
      </c>
      <c r="F13" s="250">
        <v>1</v>
      </c>
      <c r="G13" s="250">
        <v>0</v>
      </c>
      <c r="H13" s="250">
        <v>0</v>
      </c>
      <c r="I13" s="251">
        <v>0</v>
      </c>
      <c r="J13" s="215">
        <v>4</v>
      </c>
      <c r="K13" s="250">
        <v>3</v>
      </c>
      <c r="L13" s="251">
        <v>2</v>
      </c>
      <c r="M13" s="65">
        <v>730</v>
      </c>
      <c r="N13" s="66">
        <v>218</v>
      </c>
      <c r="O13" s="68">
        <v>507</v>
      </c>
      <c r="P13" s="341">
        <v>0.3333333333333333</v>
      </c>
      <c r="Q13" s="146">
        <v>0.16666666666666666</v>
      </c>
      <c r="R13" s="146">
        <v>0.2</v>
      </c>
      <c r="S13" s="146">
        <v>0.09090909090909091</v>
      </c>
      <c r="T13" s="146">
        <v>0</v>
      </c>
      <c r="U13" s="146">
        <v>0</v>
      </c>
      <c r="V13" s="342">
        <v>0</v>
      </c>
      <c r="W13" s="89">
        <v>0.10810810810810811</v>
      </c>
      <c r="X13" s="87">
        <v>0.08108108108108109</v>
      </c>
      <c r="Y13" s="88">
        <v>0.05405405405405406</v>
      </c>
      <c r="Z13" s="72"/>
      <c r="AA13" s="58"/>
      <c r="AB13" s="59"/>
    </row>
    <row r="14" spans="1:28" s="143" customFormat="1" ht="13.5" customHeight="1">
      <c r="A14" s="388"/>
      <c r="B14" s="53">
        <v>45</v>
      </c>
      <c r="C14" s="29">
        <v>0</v>
      </c>
      <c r="D14" s="30">
        <v>1</v>
      </c>
      <c r="E14" s="30">
        <v>0</v>
      </c>
      <c r="F14" s="30">
        <v>1</v>
      </c>
      <c r="G14" s="30">
        <v>0</v>
      </c>
      <c r="H14" s="30">
        <v>1</v>
      </c>
      <c r="I14" s="54">
        <v>0</v>
      </c>
      <c r="J14" s="26">
        <v>3</v>
      </c>
      <c r="K14" s="30">
        <v>4</v>
      </c>
      <c r="L14" s="54">
        <v>2</v>
      </c>
      <c r="M14" s="29">
        <v>933</v>
      </c>
      <c r="N14" s="30">
        <v>302</v>
      </c>
      <c r="O14" s="31">
        <v>733</v>
      </c>
      <c r="P14" s="339">
        <v>0</v>
      </c>
      <c r="Q14" s="135">
        <v>0.16666666666666666</v>
      </c>
      <c r="R14" s="135">
        <v>0</v>
      </c>
      <c r="S14" s="135">
        <v>0.09090909090909091</v>
      </c>
      <c r="T14" s="135">
        <v>0</v>
      </c>
      <c r="U14" s="135">
        <v>0.25</v>
      </c>
      <c r="V14" s="316">
        <v>0</v>
      </c>
      <c r="W14" s="35">
        <v>0.08108108108108109</v>
      </c>
      <c r="X14" s="55">
        <v>0.10810810810810811</v>
      </c>
      <c r="Y14" s="56">
        <v>0.05405405405405406</v>
      </c>
      <c r="Z14" s="36"/>
      <c r="AA14" s="37"/>
      <c r="AB14" s="38"/>
    </row>
    <row r="15" spans="1:28" s="143" customFormat="1" ht="13.5" customHeight="1">
      <c r="A15" s="388"/>
      <c r="B15" s="53">
        <v>46</v>
      </c>
      <c r="C15" s="29">
        <v>1</v>
      </c>
      <c r="D15" s="30">
        <v>3</v>
      </c>
      <c r="E15" s="30">
        <v>0</v>
      </c>
      <c r="F15" s="30">
        <v>3</v>
      </c>
      <c r="G15" s="30">
        <v>1</v>
      </c>
      <c r="H15" s="30">
        <v>0</v>
      </c>
      <c r="I15" s="54">
        <v>0</v>
      </c>
      <c r="J15" s="26">
        <v>8</v>
      </c>
      <c r="K15" s="30">
        <v>4</v>
      </c>
      <c r="L15" s="54">
        <v>2</v>
      </c>
      <c r="M15" s="29">
        <v>1187</v>
      </c>
      <c r="N15" s="30">
        <v>475</v>
      </c>
      <c r="O15" s="31">
        <v>956</v>
      </c>
      <c r="P15" s="339">
        <v>0.3333333333333333</v>
      </c>
      <c r="Q15" s="135">
        <v>0.5</v>
      </c>
      <c r="R15" s="135">
        <v>0</v>
      </c>
      <c r="S15" s="135">
        <v>0.2727272727272727</v>
      </c>
      <c r="T15" s="135">
        <v>0.25</v>
      </c>
      <c r="U15" s="135">
        <v>0</v>
      </c>
      <c r="V15" s="316">
        <v>0</v>
      </c>
      <c r="W15" s="35">
        <v>0.21621621621621623</v>
      </c>
      <c r="X15" s="55">
        <v>0.10810810810810811</v>
      </c>
      <c r="Y15" s="56">
        <v>0.05405405405405406</v>
      </c>
      <c r="Z15" s="36"/>
      <c r="AA15" s="37"/>
      <c r="AB15" s="38"/>
    </row>
    <row r="16" spans="1:28" s="143" customFormat="1" ht="13.5" customHeight="1">
      <c r="A16" s="388"/>
      <c r="B16" s="53">
        <v>47</v>
      </c>
      <c r="C16" s="29">
        <v>0</v>
      </c>
      <c r="D16" s="30">
        <v>3</v>
      </c>
      <c r="E16" s="30">
        <v>1</v>
      </c>
      <c r="F16" s="30">
        <v>1</v>
      </c>
      <c r="G16" s="30">
        <v>0</v>
      </c>
      <c r="H16" s="30">
        <v>1</v>
      </c>
      <c r="I16" s="54">
        <v>0</v>
      </c>
      <c r="J16" s="26">
        <v>6</v>
      </c>
      <c r="K16" s="30">
        <v>3</v>
      </c>
      <c r="L16" s="54">
        <v>7</v>
      </c>
      <c r="M16" s="29">
        <v>1433</v>
      </c>
      <c r="N16" s="30">
        <v>632</v>
      </c>
      <c r="O16" s="31">
        <v>1044</v>
      </c>
      <c r="P16" s="339">
        <v>0</v>
      </c>
      <c r="Q16" s="135">
        <v>0.5</v>
      </c>
      <c r="R16" s="135">
        <v>0.2</v>
      </c>
      <c r="S16" s="135">
        <v>0.09090909090909091</v>
      </c>
      <c r="T16" s="135">
        <v>0</v>
      </c>
      <c r="U16" s="135">
        <v>0.25</v>
      </c>
      <c r="V16" s="316">
        <v>0</v>
      </c>
      <c r="W16" s="35">
        <v>0.16216216216216217</v>
      </c>
      <c r="X16" s="55">
        <v>0.08108108108108109</v>
      </c>
      <c r="Y16" s="56">
        <v>0.1891891891891892</v>
      </c>
      <c r="Z16" s="36"/>
      <c r="AA16" s="37"/>
      <c r="AB16" s="38"/>
    </row>
    <row r="17" spans="1:28" s="143" customFormat="1" ht="13.5" customHeight="1">
      <c r="A17" s="388"/>
      <c r="B17" s="60">
        <v>48</v>
      </c>
      <c r="C17" s="43">
        <v>0</v>
      </c>
      <c r="D17" s="44">
        <v>5</v>
      </c>
      <c r="E17" s="44">
        <v>3</v>
      </c>
      <c r="F17" s="44">
        <v>10</v>
      </c>
      <c r="G17" s="44">
        <v>1</v>
      </c>
      <c r="H17" s="44">
        <v>0</v>
      </c>
      <c r="I17" s="61">
        <v>1</v>
      </c>
      <c r="J17" s="40">
        <v>20</v>
      </c>
      <c r="K17" s="44">
        <v>7</v>
      </c>
      <c r="L17" s="61">
        <v>8</v>
      </c>
      <c r="M17" s="43">
        <v>2100</v>
      </c>
      <c r="N17" s="44">
        <v>1087</v>
      </c>
      <c r="O17" s="45">
        <v>1531</v>
      </c>
      <c r="P17" s="340">
        <v>0</v>
      </c>
      <c r="Q17" s="140">
        <v>0.8333333333333334</v>
      </c>
      <c r="R17" s="140">
        <v>0.6</v>
      </c>
      <c r="S17" s="140">
        <v>0.9090909090909091</v>
      </c>
      <c r="T17" s="140">
        <v>0.25</v>
      </c>
      <c r="U17" s="140">
        <v>0</v>
      </c>
      <c r="V17" s="317">
        <v>0.25</v>
      </c>
      <c r="W17" s="49">
        <v>0.5405405405405406</v>
      </c>
      <c r="X17" s="62">
        <v>0.1891891891891892</v>
      </c>
      <c r="Y17" s="63">
        <v>0.21621621621621623</v>
      </c>
      <c r="Z17" s="50"/>
      <c r="AA17" s="51"/>
      <c r="AB17" s="52"/>
    </row>
    <row r="18" spans="1:28" s="143" customFormat="1" ht="13.5" customHeight="1">
      <c r="A18" s="387">
        <v>12</v>
      </c>
      <c r="B18" s="53">
        <v>49</v>
      </c>
      <c r="C18" s="29">
        <v>0</v>
      </c>
      <c r="D18" s="30">
        <v>12</v>
      </c>
      <c r="E18" s="30">
        <v>1</v>
      </c>
      <c r="F18" s="30">
        <v>16</v>
      </c>
      <c r="G18" s="30">
        <v>4</v>
      </c>
      <c r="H18" s="30">
        <v>0</v>
      </c>
      <c r="I18" s="54">
        <v>1</v>
      </c>
      <c r="J18" s="26">
        <v>34</v>
      </c>
      <c r="K18" s="30">
        <v>12</v>
      </c>
      <c r="L18" s="54">
        <v>10</v>
      </c>
      <c r="M18" s="29">
        <v>2577</v>
      </c>
      <c r="N18" s="30">
        <v>1888</v>
      </c>
      <c r="O18" s="31">
        <v>1828</v>
      </c>
      <c r="P18" s="339">
        <v>0</v>
      </c>
      <c r="Q18" s="135">
        <v>2</v>
      </c>
      <c r="R18" s="135">
        <v>0.2</v>
      </c>
      <c r="S18" s="135">
        <v>1.4545454545454546</v>
      </c>
      <c r="T18" s="135">
        <v>1</v>
      </c>
      <c r="U18" s="135">
        <v>0</v>
      </c>
      <c r="V18" s="316">
        <v>0.25</v>
      </c>
      <c r="W18" s="35">
        <v>0.918918918918919</v>
      </c>
      <c r="X18" s="55">
        <v>0.32432432432432434</v>
      </c>
      <c r="Y18" s="56">
        <v>0.2702702702702703</v>
      </c>
      <c r="Z18" s="36"/>
      <c r="AA18" s="37"/>
      <c r="AB18" s="38"/>
    </row>
    <row r="19" spans="1:28" s="143" customFormat="1" ht="13.5" customHeight="1">
      <c r="A19" s="388"/>
      <c r="B19" s="53">
        <v>50</v>
      </c>
      <c r="C19" s="29">
        <v>0</v>
      </c>
      <c r="D19" s="30">
        <v>6</v>
      </c>
      <c r="E19" s="30">
        <v>4</v>
      </c>
      <c r="F19" s="30">
        <v>31</v>
      </c>
      <c r="G19" s="30">
        <v>3</v>
      </c>
      <c r="H19" s="30">
        <v>1</v>
      </c>
      <c r="I19" s="54">
        <v>1</v>
      </c>
      <c r="J19" s="26">
        <v>46</v>
      </c>
      <c r="K19" s="30">
        <v>12</v>
      </c>
      <c r="L19" s="54">
        <v>17</v>
      </c>
      <c r="M19" s="29">
        <v>3398</v>
      </c>
      <c r="N19" s="30">
        <v>2546</v>
      </c>
      <c r="O19" s="31">
        <v>2041</v>
      </c>
      <c r="P19" s="339">
        <v>0</v>
      </c>
      <c r="Q19" s="135">
        <v>1</v>
      </c>
      <c r="R19" s="135">
        <v>0.8</v>
      </c>
      <c r="S19" s="135">
        <v>2.8181818181818183</v>
      </c>
      <c r="T19" s="135">
        <v>0.75</v>
      </c>
      <c r="U19" s="135">
        <v>0.25</v>
      </c>
      <c r="V19" s="316">
        <v>0.25</v>
      </c>
      <c r="W19" s="35">
        <v>1.2432432432432432</v>
      </c>
      <c r="X19" s="55">
        <v>0.32432432432432434</v>
      </c>
      <c r="Y19" s="56">
        <v>0.4594594594594595</v>
      </c>
      <c r="Z19" s="36"/>
      <c r="AA19" s="37"/>
      <c r="AB19" s="38"/>
    </row>
    <row r="20" spans="1:28" s="143" customFormat="1" ht="13.5" customHeight="1">
      <c r="A20" s="388"/>
      <c r="B20" s="53">
        <v>51</v>
      </c>
      <c r="C20" s="29">
        <v>2</v>
      </c>
      <c r="D20" s="30">
        <v>4</v>
      </c>
      <c r="E20" s="30">
        <v>4</v>
      </c>
      <c r="F20" s="30">
        <v>18</v>
      </c>
      <c r="G20" s="30">
        <v>10</v>
      </c>
      <c r="H20" s="30">
        <v>4</v>
      </c>
      <c r="I20" s="54">
        <v>2</v>
      </c>
      <c r="J20" s="26">
        <v>44</v>
      </c>
      <c r="K20" s="30">
        <v>13</v>
      </c>
      <c r="L20" s="54">
        <v>15</v>
      </c>
      <c r="M20" s="29">
        <v>3666</v>
      </c>
      <c r="N20" s="30">
        <v>3344</v>
      </c>
      <c r="O20" s="31">
        <v>1879</v>
      </c>
      <c r="P20" s="339">
        <v>0.6666666666666666</v>
      </c>
      <c r="Q20" s="135">
        <v>0.6666666666666666</v>
      </c>
      <c r="R20" s="135">
        <v>0.8</v>
      </c>
      <c r="S20" s="135">
        <v>1.6363636363636365</v>
      </c>
      <c r="T20" s="135">
        <v>2.5</v>
      </c>
      <c r="U20" s="135">
        <v>1</v>
      </c>
      <c r="V20" s="316">
        <v>0.5</v>
      </c>
      <c r="W20" s="35">
        <v>1.1891891891891893</v>
      </c>
      <c r="X20" s="55">
        <v>0.35135135135135137</v>
      </c>
      <c r="Y20" s="56">
        <v>0.40540540540540543</v>
      </c>
      <c r="Z20" s="36"/>
      <c r="AA20" s="37"/>
      <c r="AB20" s="38"/>
    </row>
    <row r="21" spans="1:28" s="143" customFormat="1" ht="13.5" customHeight="1">
      <c r="A21" s="390"/>
      <c r="B21" s="53">
        <v>52</v>
      </c>
      <c r="C21" s="29">
        <v>1</v>
      </c>
      <c r="D21" s="30">
        <v>9</v>
      </c>
      <c r="E21" s="30">
        <v>6</v>
      </c>
      <c r="F21" s="30">
        <v>17</v>
      </c>
      <c r="G21" s="30">
        <v>4</v>
      </c>
      <c r="H21" s="30">
        <v>2</v>
      </c>
      <c r="I21" s="54">
        <v>1</v>
      </c>
      <c r="J21" s="26">
        <v>40</v>
      </c>
      <c r="K21" s="30">
        <v>28</v>
      </c>
      <c r="L21" s="54">
        <v>24</v>
      </c>
      <c r="M21" s="29">
        <v>3503</v>
      </c>
      <c r="N21" s="30">
        <v>4015</v>
      </c>
      <c r="O21" s="31">
        <v>1535</v>
      </c>
      <c r="P21" s="339">
        <v>0.3333333333333333</v>
      </c>
      <c r="Q21" s="135">
        <v>1.5</v>
      </c>
      <c r="R21" s="135">
        <v>1.2</v>
      </c>
      <c r="S21" s="135">
        <v>1.5454545454545454</v>
      </c>
      <c r="T21" s="135">
        <v>1</v>
      </c>
      <c r="U21" s="135">
        <v>0.5</v>
      </c>
      <c r="V21" s="316">
        <v>0.25</v>
      </c>
      <c r="W21" s="35">
        <v>1.0810810810810811</v>
      </c>
      <c r="X21" s="55">
        <v>0.7567567567567568</v>
      </c>
      <c r="Y21" s="56">
        <v>0.6486486486486487</v>
      </c>
      <c r="Z21" s="36"/>
      <c r="AA21" s="37"/>
      <c r="AB21" s="38"/>
    </row>
    <row r="22" spans="1:28" s="143" customFormat="1" ht="13.5" customHeight="1" hidden="1">
      <c r="A22" s="328"/>
      <c r="B22" s="60">
        <v>53</v>
      </c>
      <c r="C22" s="254"/>
      <c r="D22" s="255"/>
      <c r="E22" s="255"/>
      <c r="F22" s="255"/>
      <c r="G22" s="255"/>
      <c r="H22" s="255"/>
      <c r="I22" s="221"/>
      <c r="J22" s="256">
        <v>0</v>
      </c>
      <c r="K22" s="224">
        <v>0</v>
      </c>
      <c r="L22" s="325">
        <v>0</v>
      </c>
      <c r="M22" s="254"/>
      <c r="N22" s="255"/>
      <c r="O22" s="326"/>
      <c r="P22" s="343">
        <v>0</v>
      </c>
      <c r="Q22" s="344">
        <v>0</v>
      </c>
      <c r="R22" s="344">
        <v>0</v>
      </c>
      <c r="S22" s="344">
        <v>0</v>
      </c>
      <c r="T22" s="344">
        <v>0</v>
      </c>
      <c r="U22" s="344">
        <v>0</v>
      </c>
      <c r="V22" s="345">
        <v>0</v>
      </c>
      <c r="W22" s="257">
        <v>0</v>
      </c>
      <c r="X22" s="281">
        <v>0</v>
      </c>
      <c r="Y22" s="281">
        <v>0</v>
      </c>
      <c r="Z22" s="248"/>
      <c r="AA22" s="253"/>
      <c r="AB22" s="327"/>
    </row>
    <row r="23" spans="1:28" s="148" customFormat="1" ht="13.5" customHeight="1">
      <c r="A23" s="386">
        <v>1</v>
      </c>
      <c r="B23" s="11" t="s">
        <v>0</v>
      </c>
      <c r="C23" s="73">
        <v>1</v>
      </c>
      <c r="D23" s="74">
        <v>4</v>
      </c>
      <c r="E23" s="74">
        <v>4</v>
      </c>
      <c r="F23" s="74">
        <v>5</v>
      </c>
      <c r="G23" s="74">
        <v>3</v>
      </c>
      <c r="H23" s="74">
        <v>0</v>
      </c>
      <c r="I23" s="75">
        <v>1</v>
      </c>
      <c r="J23" s="12">
        <v>18</v>
      </c>
      <c r="K23" s="74">
        <v>21</v>
      </c>
      <c r="L23" s="75">
        <v>22</v>
      </c>
      <c r="M23" s="15">
        <v>1671</v>
      </c>
      <c r="N23" s="16">
        <v>2396</v>
      </c>
      <c r="O23" s="17">
        <v>1178</v>
      </c>
      <c r="P23" s="346">
        <v>0.3333333333333333</v>
      </c>
      <c r="Q23" s="130">
        <v>0.6666666666666666</v>
      </c>
      <c r="R23" s="130">
        <v>0.8</v>
      </c>
      <c r="S23" s="130">
        <v>0.45454545454545453</v>
      </c>
      <c r="T23" s="130">
        <v>0.75</v>
      </c>
      <c r="U23" s="130">
        <v>0</v>
      </c>
      <c r="V23" s="315">
        <v>0.25</v>
      </c>
      <c r="W23" s="21">
        <v>0.4864864864864865</v>
      </c>
      <c r="X23" s="19">
        <v>0.5675675675675675</v>
      </c>
      <c r="Y23" s="20">
        <v>0.5945945945945946</v>
      </c>
      <c r="Z23" s="22"/>
      <c r="AA23" s="23"/>
      <c r="AB23" s="24"/>
    </row>
    <row r="24" spans="1:28" s="148" customFormat="1" ht="13.5" customHeight="1">
      <c r="A24" s="378"/>
      <c r="B24" s="25" t="s">
        <v>1</v>
      </c>
      <c r="C24" s="76">
        <v>0</v>
      </c>
      <c r="D24" s="77">
        <v>11</v>
      </c>
      <c r="E24" s="77">
        <v>7</v>
      </c>
      <c r="F24" s="77">
        <v>11</v>
      </c>
      <c r="G24" s="77">
        <v>0</v>
      </c>
      <c r="H24" s="77">
        <v>2</v>
      </c>
      <c r="I24" s="78">
        <v>2</v>
      </c>
      <c r="J24" s="26">
        <v>33</v>
      </c>
      <c r="K24" s="77">
        <v>47</v>
      </c>
      <c r="L24" s="78">
        <v>16</v>
      </c>
      <c r="M24" s="29">
        <v>2170</v>
      </c>
      <c r="N24" s="30">
        <v>2691</v>
      </c>
      <c r="O24" s="31">
        <v>1017</v>
      </c>
      <c r="P24" s="339">
        <v>0</v>
      </c>
      <c r="Q24" s="135">
        <v>1.8333333333333333</v>
      </c>
      <c r="R24" s="135">
        <v>1.4</v>
      </c>
      <c r="S24" s="135">
        <v>1</v>
      </c>
      <c r="T24" s="135">
        <v>0</v>
      </c>
      <c r="U24" s="135">
        <v>0.5</v>
      </c>
      <c r="V24" s="316">
        <v>0.5</v>
      </c>
      <c r="W24" s="35">
        <v>0.8918918918918919</v>
      </c>
      <c r="X24" s="33">
        <v>1.2702702702702702</v>
      </c>
      <c r="Y24" s="34">
        <v>0.43243243243243246</v>
      </c>
      <c r="Z24" s="36"/>
      <c r="AA24" s="37"/>
      <c r="AB24" s="38"/>
    </row>
    <row r="25" spans="1:28" s="148" customFormat="1" ht="13.5" customHeight="1">
      <c r="A25" s="378"/>
      <c r="B25" s="25" t="s">
        <v>2</v>
      </c>
      <c r="C25" s="76">
        <v>0</v>
      </c>
      <c r="D25" s="77">
        <v>5</v>
      </c>
      <c r="E25" s="77">
        <v>7</v>
      </c>
      <c r="F25" s="77">
        <v>6</v>
      </c>
      <c r="G25" s="77">
        <v>1</v>
      </c>
      <c r="H25" s="77">
        <v>2</v>
      </c>
      <c r="I25" s="78">
        <v>0</v>
      </c>
      <c r="J25" s="26">
        <v>21</v>
      </c>
      <c r="K25" s="77">
        <v>76</v>
      </c>
      <c r="L25" s="78">
        <v>18</v>
      </c>
      <c r="M25" s="29">
        <v>1475</v>
      </c>
      <c r="N25" s="30">
        <v>2831</v>
      </c>
      <c r="O25" s="31">
        <v>762</v>
      </c>
      <c r="P25" s="339">
        <v>0</v>
      </c>
      <c r="Q25" s="135">
        <v>0.8333333333333334</v>
      </c>
      <c r="R25" s="135">
        <v>1.4</v>
      </c>
      <c r="S25" s="135">
        <v>0.5454545454545454</v>
      </c>
      <c r="T25" s="135">
        <v>0.25</v>
      </c>
      <c r="U25" s="135">
        <v>0.5</v>
      </c>
      <c r="V25" s="316">
        <v>0</v>
      </c>
      <c r="W25" s="35">
        <v>0.5675675675675675</v>
      </c>
      <c r="X25" s="33">
        <v>2.054054054054054</v>
      </c>
      <c r="Y25" s="34">
        <v>0.4864864864864865</v>
      </c>
      <c r="Z25" s="36"/>
      <c r="AA25" s="37"/>
      <c r="AB25" s="38"/>
    </row>
    <row r="26" spans="1:28" s="148" customFormat="1" ht="13.5" customHeight="1">
      <c r="A26" s="378"/>
      <c r="B26" s="25" t="s">
        <v>3</v>
      </c>
      <c r="C26" s="76">
        <v>0</v>
      </c>
      <c r="D26" s="77">
        <v>7</v>
      </c>
      <c r="E26" s="77">
        <v>10</v>
      </c>
      <c r="F26" s="77">
        <v>4</v>
      </c>
      <c r="G26" s="77">
        <v>0</v>
      </c>
      <c r="H26" s="77">
        <v>2</v>
      </c>
      <c r="I26" s="78">
        <v>2</v>
      </c>
      <c r="J26" s="26">
        <v>25</v>
      </c>
      <c r="K26" s="77">
        <v>87</v>
      </c>
      <c r="L26" s="78">
        <v>14</v>
      </c>
      <c r="M26" s="29">
        <v>1534</v>
      </c>
      <c r="N26" s="30">
        <v>3271</v>
      </c>
      <c r="O26" s="31">
        <v>676</v>
      </c>
      <c r="P26" s="339">
        <v>0</v>
      </c>
      <c r="Q26" s="135">
        <v>1.1666666666666667</v>
      </c>
      <c r="R26" s="135">
        <v>2</v>
      </c>
      <c r="S26" s="135">
        <v>0.36363636363636365</v>
      </c>
      <c r="T26" s="135">
        <v>0</v>
      </c>
      <c r="U26" s="135">
        <v>0.5</v>
      </c>
      <c r="V26" s="316">
        <v>0.5</v>
      </c>
      <c r="W26" s="35">
        <v>0.6756756756756757</v>
      </c>
      <c r="X26" s="33">
        <v>2.3513513513513513</v>
      </c>
      <c r="Y26" s="34">
        <v>0.3783783783783784</v>
      </c>
      <c r="Z26" s="36"/>
      <c r="AA26" s="37"/>
      <c r="AB26" s="38"/>
    </row>
    <row r="27" spans="1:28" s="148" customFormat="1" ht="13.5" customHeight="1">
      <c r="A27" s="378"/>
      <c r="B27" s="39" t="s">
        <v>4</v>
      </c>
      <c r="C27" s="79">
        <v>0</v>
      </c>
      <c r="D27" s="80">
        <v>0</v>
      </c>
      <c r="E27" s="80">
        <v>10</v>
      </c>
      <c r="F27" s="80">
        <v>1</v>
      </c>
      <c r="G27" s="80">
        <v>0</v>
      </c>
      <c r="H27" s="80">
        <v>2</v>
      </c>
      <c r="I27" s="81">
        <v>5</v>
      </c>
      <c r="J27" s="40">
        <v>18</v>
      </c>
      <c r="K27" s="80">
        <v>76</v>
      </c>
      <c r="L27" s="81">
        <v>8</v>
      </c>
      <c r="M27" s="43">
        <v>1386</v>
      </c>
      <c r="N27" s="44">
        <v>3145</v>
      </c>
      <c r="O27" s="45">
        <v>564</v>
      </c>
      <c r="P27" s="340">
        <v>0</v>
      </c>
      <c r="Q27" s="140">
        <v>0</v>
      </c>
      <c r="R27" s="140">
        <v>2</v>
      </c>
      <c r="S27" s="140">
        <v>0.09090909090909091</v>
      </c>
      <c r="T27" s="140">
        <v>0</v>
      </c>
      <c r="U27" s="140">
        <v>0.5</v>
      </c>
      <c r="V27" s="317">
        <v>1.25</v>
      </c>
      <c r="W27" s="49">
        <v>0.4864864864864865</v>
      </c>
      <c r="X27" s="47">
        <v>2.054054054054054</v>
      </c>
      <c r="Y27" s="48">
        <v>0.21621621621621623</v>
      </c>
      <c r="Z27" s="50"/>
      <c r="AA27" s="51"/>
      <c r="AB27" s="52"/>
    </row>
    <row r="28" spans="1:28" s="148" customFormat="1" ht="13.5" customHeight="1">
      <c r="A28" s="377">
        <v>2</v>
      </c>
      <c r="B28" s="82" t="s">
        <v>5</v>
      </c>
      <c r="C28" s="83">
        <v>0</v>
      </c>
      <c r="D28" s="84">
        <v>2</v>
      </c>
      <c r="E28" s="84">
        <v>4</v>
      </c>
      <c r="F28" s="84">
        <v>3</v>
      </c>
      <c r="G28" s="84">
        <v>0</v>
      </c>
      <c r="H28" s="84">
        <v>1</v>
      </c>
      <c r="I28" s="85">
        <v>0</v>
      </c>
      <c r="J28" s="215">
        <v>10</v>
      </c>
      <c r="K28" s="84">
        <v>50</v>
      </c>
      <c r="L28" s="85">
        <v>8</v>
      </c>
      <c r="M28" s="65">
        <v>1097</v>
      </c>
      <c r="N28" s="66">
        <v>2415</v>
      </c>
      <c r="O28" s="68">
        <v>405</v>
      </c>
      <c r="P28" s="341">
        <v>0</v>
      </c>
      <c r="Q28" s="146">
        <v>0.3333333333333333</v>
      </c>
      <c r="R28" s="146">
        <v>0.8</v>
      </c>
      <c r="S28" s="146">
        <v>0.2727272727272727</v>
      </c>
      <c r="T28" s="146">
        <v>0</v>
      </c>
      <c r="U28" s="146">
        <v>0.25</v>
      </c>
      <c r="V28" s="342">
        <v>0</v>
      </c>
      <c r="W28" s="89">
        <v>0.2702702702702703</v>
      </c>
      <c r="X28" s="87">
        <v>1.3513513513513513</v>
      </c>
      <c r="Y28" s="88">
        <v>0.21621621621621623</v>
      </c>
      <c r="Z28" s="72"/>
      <c r="AA28" s="58"/>
      <c r="AB28" s="59"/>
    </row>
    <row r="29" spans="1:28" s="148" customFormat="1" ht="13.5" customHeight="1">
      <c r="A29" s="378"/>
      <c r="B29" s="25" t="s">
        <v>6</v>
      </c>
      <c r="C29" s="76">
        <v>0</v>
      </c>
      <c r="D29" s="77">
        <v>0</v>
      </c>
      <c r="E29" s="77">
        <v>2</v>
      </c>
      <c r="F29" s="77">
        <v>2</v>
      </c>
      <c r="G29" s="77">
        <v>0</v>
      </c>
      <c r="H29" s="77">
        <v>1</v>
      </c>
      <c r="I29" s="78">
        <v>4</v>
      </c>
      <c r="J29" s="26">
        <v>9</v>
      </c>
      <c r="K29" s="77">
        <v>29</v>
      </c>
      <c r="L29" s="78">
        <v>10</v>
      </c>
      <c r="M29" s="29">
        <v>875</v>
      </c>
      <c r="N29" s="30">
        <v>1525</v>
      </c>
      <c r="O29" s="31">
        <v>428</v>
      </c>
      <c r="P29" s="339">
        <v>0</v>
      </c>
      <c r="Q29" s="135">
        <v>0</v>
      </c>
      <c r="R29" s="135">
        <v>0.4</v>
      </c>
      <c r="S29" s="135">
        <v>0.18181818181818182</v>
      </c>
      <c r="T29" s="135">
        <v>0</v>
      </c>
      <c r="U29" s="135">
        <v>0.25</v>
      </c>
      <c r="V29" s="316">
        <v>1</v>
      </c>
      <c r="W29" s="35">
        <v>0.24324324324324326</v>
      </c>
      <c r="X29" s="33">
        <v>0.7837837837837838</v>
      </c>
      <c r="Y29" s="34">
        <v>0.2702702702702703</v>
      </c>
      <c r="Z29" s="36"/>
      <c r="AA29" s="37"/>
      <c r="AB29" s="38"/>
    </row>
    <row r="30" spans="1:28" s="148" customFormat="1" ht="13.5" customHeight="1">
      <c r="A30" s="378"/>
      <c r="B30" s="25" t="s">
        <v>7</v>
      </c>
      <c r="C30" s="76">
        <v>0</v>
      </c>
      <c r="D30" s="77">
        <v>0</v>
      </c>
      <c r="E30" s="77">
        <v>2</v>
      </c>
      <c r="F30" s="77">
        <v>3</v>
      </c>
      <c r="G30" s="77">
        <v>0</v>
      </c>
      <c r="H30" s="77">
        <v>0</v>
      </c>
      <c r="I30" s="78">
        <v>0</v>
      </c>
      <c r="J30" s="26">
        <v>5</v>
      </c>
      <c r="K30" s="77">
        <v>25</v>
      </c>
      <c r="L30" s="78">
        <v>3</v>
      </c>
      <c r="M30" s="29">
        <v>766</v>
      </c>
      <c r="N30" s="30">
        <v>1216</v>
      </c>
      <c r="O30" s="31">
        <v>379</v>
      </c>
      <c r="P30" s="339">
        <v>0</v>
      </c>
      <c r="Q30" s="135">
        <v>0</v>
      </c>
      <c r="R30" s="135">
        <v>0.4</v>
      </c>
      <c r="S30" s="135">
        <v>0.2727272727272727</v>
      </c>
      <c r="T30" s="135">
        <v>0</v>
      </c>
      <c r="U30" s="135">
        <v>0</v>
      </c>
      <c r="V30" s="316">
        <v>0</v>
      </c>
      <c r="W30" s="35">
        <v>0.13513513513513514</v>
      </c>
      <c r="X30" s="33">
        <v>0.6756756756756757</v>
      </c>
      <c r="Y30" s="34">
        <v>0.08108108108108109</v>
      </c>
      <c r="Z30" s="36"/>
      <c r="AA30" s="37"/>
      <c r="AB30" s="38"/>
    </row>
    <row r="31" spans="1:28" s="148" customFormat="1" ht="13.5" customHeight="1">
      <c r="A31" s="385"/>
      <c r="B31" s="39" t="s">
        <v>8</v>
      </c>
      <c r="C31" s="79">
        <v>1</v>
      </c>
      <c r="D31" s="80">
        <v>0</v>
      </c>
      <c r="E31" s="80">
        <v>2</v>
      </c>
      <c r="F31" s="80">
        <v>3</v>
      </c>
      <c r="G31" s="80">
        <v>0</v>
      </c>
      <c r="H31" s="80">
        <v>1</v>
      </c>
      <c r="I31" s="81">
        <v>0</v>
      </c>
      <c r="J31" s="40">
        <v>7</v>
      </c>
      <c r="K31" s="80">
        <v>26</v>
      </c>
      <c r="L31" s="81">
        <v>5</v>
      </c>
      <c r="M31" s="43">
        <v>724</v>
      </c>
      <c r="N31" s="44">
        <v>964</v>
      </c>
      <c r="O31" s="45">
        <v>357</v>
      </c>
      <c r="P31" s="340">
        <v>0.3333333333333333</v>
      </c>
      <c r="Q31" s="140">
        <v>0</v>
      </c>
      <c r="R31" s="140">
        <v>0.4</v>
      </c>
      <c r="S31" s="140">
        <v>0.2727272727272727</v>
      </c>
      <c r="T31" s="140">
        <v>0</v>
      </c>
      <c r="U31" s="140">
        <v>0.25</v>
      </c>
      <c r="V31" s="317">
        <v>0</v>
      </c>
      <c r="W31" s="49">
        <v>0.1891891891891892</v>
      </c>
      <c r="X31" s="47">
        <v>0.7027027027027027</v>
      </c>
      <c r="Y31" s="48">
        <v>0.13513513513513514</v>
      </c>
      <c r="Z31" s="50"/>
      <c r="AA31" s="51"/>
      <c r="AB31" s="52"/>
    </row>
    <row r="32" spans="1:28" s="148" customFormat="1" ht="13.5" customHeight="1">
      <c r="A32" s="378">
        <v>3</v>
      </c>
      <c r="B32" s="25" t="s">
        <v>9</v>
      </c>
      <c r="C32" s="76">
        <v>0</v>
      </c>
      <c r="D32" s="77">
        <v>1</v>
      </c>
      <c r="E32" s="77">
        <v>5</v>
      </c>
      <c r="F32" s="77">
        <v>2</v>
      </c>
      <c r="G32" s="77">
        <v>0</v>
      </c>
      <c r="H32" s="77">
        <v>0</v>
      </c>
      <c r="I32" s="78">
        <v>2</v>
      </c>
      <c r="J32" s="26">
        <v>10</v>
      </c>
      <c r="K32" s="77">
        <v>21</v>
      </c>
      <c r="L32" s="78">
        <v>9</v>
      </c>
      <c r="M32" s="29">
        <v>612</v>
      </c>
      <c r="N32" s="30">
        <v>696</v>
      </c>
      <c r="O32" s="31">
        <v>314</v>
      </c>
      <c r="P32" s="339">
        <v>0</v>
      </c>
      <c r="Q32" s="135">
        <v>0.16666666666666666</v>
      </c>
      <c r="R32" s="135">
        <v>1</v>
      </c>
      <c r="S32" s="135">
        <v>0.18181818181818182</v>
      </c>
      <c r="T32" s="135">
        <v>0</v>
      </c>
      <c r="U32" s="135">
        <v>0</v>
      </c>
      <c r="V32" s="316">
        <v>0.5</v>
      </c>
      <c r="W32" s="35">
        <v>0.2702702702702703</v>
      </c>
      <c r="X32" s="33">
        <v>0.5675675675675675</v>
      </c>
      <c r="Y32" s="34">
        <v>0.24324324324324326</v>
      </c>
      <c r="Z32" s="36"/>
      <c r="AA32" s="37"/>
      <c r="AB32" s="38"/>
    </row>
    <row r="33" spans="1:28" s="148" customFormat="1" ht="13.5" customHeight="1">
      <c r="A33" s="378"/>
      <c r="B33" s="25" t="s">
        <v>10</v>
      </c>
      <c r="C33" s="76">
        <v>0</v>
      </c>
      <c r="D33" s="77">
        <v>0</v>
      </c>
      <c r="E33" s="77">
        <v>2</v>
      </c>
      <c r="F33" s="77">
        <v>1</v>
      </c>
      <c r="G33" s="77">
        <v>0</v>
      </c>
      <c r="H33" s="77">
        <v>0</v>
      </c>
      <c r="I33" s="78">
        <v>0</v>
      </c>
      <c r="J33" s="26">
        <v>3</v>
      </c>
      <c r="K33" s="77">
        <v>16</v>
      </c>
      <c r="L33" s="78">
        <v>12</v>
      </c>
      <c r="M33" s="29">
        <v>525</v>
      </c>
      <c r="N33" s="30">
        <v>565</v>
      </c>
      <c r="O33" s="31">
        <v>321</v>
      </c>
      <c r="P33" s="339">
        <v>0</v>
      </c>
      <c r="Q33" s="135">
        <v>0</v>
      </c>
      <c r="R33" s="135">
        <v>0.4</v>
      </c>
      <c r="S33" s="135">
        <v>0.09090909090909091</v>
      </c>
      <c r="T33" s="135">
        <v>0</v>
      </c>
      <c r="U33" s="135">
        <v>0</v>
      </c>
      <c r="V33" s="316">
        <v>0</v>
      </c>
      <c r="W33" s="35">
        <v>0.08108108108108109</v>
      </c>
      <c r="X33" s="33">
        <v>0.43243243243243246</v>
      </c>
      <c r="Y33" s="34">
        <v>0.32432432432432434</v>
      </c>
      <c r="Z33" s="36"/>
      <c r="AA33" s="37"/>
      <c r="AB33" s="38"/>
    </row>
    <row r="34" spans="1:28" s="148" customFormat="1" ht="13.5" customHeight="1">
      <c r="A34" s="378"/>
      <c r="B34" s="25" t="s">
        <v>11</v>
      </c>
      <c r="C34" s="76">
        <v>0</v>
      </c>
      <c r="D34" s="77">
        <v>0</v>
      </c>
      <c r="E34" s="77">
        <v>8</v>
      </c>
      <c r="F34" s="77">
        <v>1</v>
      </c>
      <c r="G34" s="77">
        <v>0</v>
      </c>
      <c r="H34" s="77">
        <v>0</v>
      </c>
      <c r="I34" s="78">
        <v>1</v>
      </c>
      <c r="J34" s="26">
        <v>10</v>
      </c>
      <c r="K34" s="77">
        <v>7</v>
      </c>
      <c r="L34" s="78">
        <v>6</v>
      </c>
      <c r="M34" s="29">
        <v>396</v>
      </c>
      <c r="N34" s="30">
        <v>357</v>
      </c>
      <c r="O34" s="31">
        <v>247</v>
      </c>
      <c r="P34" s="339">
        <v>0</v>
      </c>
      <c r="Q34" s="135">
        <v>0</v>
      </c>
      <c r="R34" s="135">
        <v>1.6</v>
      </c>
      <c r="S34" s="135">
        <v>0.09090909090909091</v>
      </c>
      <c r="T34" s="135">
        <v>0</v>
      </c>
      <c r="U34" s="135">
        <v>0</v>
      </c>
      <c r="V34" s="316">
        <v>0.25</v>
      </c>
      <c r="W34" s="35">
        <v>0.2702702702702703</v>
      </c>
      <c r="X34" s="33">
        <v>0.1891891891891892</v>
      </c>
      <c r="Y34" s="34">
        <v>0.16216216216216217</v>
      </c>
      <c r="Z34" s="36"/>
      <c r="AA34" s="37"/>
      <c r="AB34" s="38"/>
    </row>
    <row r="35" spans="1:28" s="148" customFormat="1" ht="13.5" customHeight="1">
      <c r="A35" s="385"/>
      <c r="B35" s="39" t="s">
        <v>12</v>
      </c>
      <c r="C35" s="79">
        <v>0</v>
      </c>
      <c r="D35" s="80">
        <v>2</v>
      </c>
      <c r="E35" s="80">
        <v>3</v>
      </c>
      <c r="F35" s="80">
        <v>2</v>
      </c>
      <c r="G35" s="80">
        <v>0</v>
      </c>
      <c r="H35" s="80">
        <v>0</v>
      </c>
      <c r="I35" s="81">
        <v>1</v>
      </c>
      <c r="J35" s="40">
        <v>8</v>
      </c>
      <c r="K35" s="80">
        <v>11</v>
      </c>
      <c r="L35" s="81">
        <v>3</v>
      </c>
      <c r="M35" s="43">
        <v>409</v>
      </c>
      <c r="N35" s="44">
        <v>377</v>
      </c>
      <c r="O35" s="45">
        <v>243</v>
      </c>
      <c r="P35" s="340">
        <v>0</v>
      </c>
      <c r="Q35" s="140">
        <v>0.3333333333333333</v>
      </c>
      <c r="R35" s="140">
        <v>0.6</v>
      </c>
      <c r="S35" s="140">
        <v>0.18181818181818182</v>
      </c>
      <c r="T35" s="140">
        <v>0</v>
      </c>
      <c r="U35" s="140">
        <v>0</v>
      </c>
      <c r="V35" s="317">
        <v>0.25</v>
      </c>
      <c r="W35" s="49">
        <v>0.21621621621621623</v>
      </c>
      <c r="X35" s="47">
        <v>0.2972972972972973</v>
      </c>
      <c r="Y35" s="48">
        <v>0.08108108108108109</v>
      </c>
      <c r="Z35" s="50"/>
      <c r="AA35" s="51"/>
      <c r="AB35" s="52"/>
    </row>
    <row r="36" spans="1:28" s="148" customFormat="1" ht="13.5" customHeight="1">
      <c r="A36" s="377">
        <v>4</v>
      </c>
      <c r="B36" s="25" t="s">
        <v>13</v>
      </c>
      <c r="C36" s="76">
        <v>0</v>
      </c>
      <c r="D36" s="77">
        <v>1</v>
      </c>
      <c r="E36" s="77">
        <v>2</v>
      </c>
      <c r="F36" s="77">
        <v>1</v>
      </c>
      <c r="G36" s="77">
        <v>0</v>
      </c>
      <c r="H36" s="77">
        <v>3</v>
      </c>
      <c r="I36" s="78">
        <v>0</v>
      </c>
      <c r="J36" s="26">
        <v>7</v>
      </c>
      <c r="K36" s="77">
        <v>3</v>
      </c>
      <c r="L36" s="78">
        <v>7</v>
      </c>
      <c r="M36" s="29">
        <v>279</v>
      </c>
      <c r="N36" s="30">
        <v>291</v>
      </c>
      <c r="O36" s="31">
        <v>229</v>
      </c>
      <c r="P36" s="339">
        <v>0</v>
      </c>
      <c r="Q36" s="135">
        <v>0.16666666666666666</v>
      </c>
      <c r="R36" s="135">
        <v>0.4</v>
      </c>
      <c r="S36" s="135">
        <v>0.09090909090909091</v>
      </c>
      <c r="T36" s="135">
        <v>0</v>
      </c>
      <c r="U36" s="135">
        <v>0.75</v>
      </c>
      <c r="V36" s="316">
        <v>0</v>
      </c>
      <c r="W36" s="35">
        <v>0.1891891891891892</v>
      </c>
      <c r="X36" s="33">
        <v>0.08108108108108109</v>
      </c>
      <c r="Y36" s="34">
        <v>0.1891891891891892</v>
      </c>
      <c r="Z36" s="36"/>
      <c r="AA36" s="37"/>
      <c r="AB36" s="38"/>
    </row>
    <row r="37" spans="1:28" s="148" customFormat="1" ht="13.5" customHeight="1">
      <c r="A37" s="378"/>
      <c r="B37" s="25" t="s">
        <v>14</v>
      </c>
      <c r="C37" s="76">
        <v>0</v>
      </c>
      <c r="D37" s="77">
        <v>0</v>
      </c>
      <c r="E37" s="77">
        <v>3</v>
      </c>
      <c r="F37" s="77">
        <v>0</v>
      </c>
      <c r="G37" s="77">
        <v>0</v>
      </c>
      <c r="H37" s="77">
        <v>0</v>
      </c>
      <c r="I37" s="78">
        <v>0</v>
      </c>
      <c r="J37" s="26">
        <v>3</v>
      </c>
      <c r="K37" s="77">
        <v>6</v>
      </c>
      <c r="L37" s="78">
        <v>5</v>
      </c>
      <c r="M37" s="29">
        <v>260</v>
      </c>
      <c r="N37" s="30">
        <v>318</v>
      </c>
      <c r="O37" s="31">
        <v>190</v>
      </c>
      <c r="P37" s="339">
        <v>0</v>
      </c>
      <c r="Q37" s="135">
        <v>0</v>
      </c>
      <c r="R37" s="135">
        <v>0.6</v>
      </c>
      <c r="S37" s="135">
        <v>0</v>
      </c>
      <c r="T37" s="135">
        <v>0</v>
      </c>
      <c r="U37" s="135">
        <v>0</v>
      </c>
      <c r="V37" s="316">
        <v>0</v>
      </c>
      <c r="W37" s="35">
        <v>0.08108108108108109</v>
      </c>
      <c r="X37" s="33">
        <v>0.16216216216216217</v>
      </c>
      <c r="Y37" s="34">
        <v>0.13513513513513514</v>
      </c>
      <c r="Z37" s="36"/>
      <c r="AA37" s="37"/>
      <c r="AB37" s="38"/>
    </row>
    <row r="38" spans="1:28" s="148" customFormat="1" ht="13.5" customHeight="1">
      <c r="A38" s="378"/>
      <c r="B38" s="25" t="s">
        <v>15</v>
      </c>
      <c r="C38" s="76">
        <v>0</v>
      </c>
      <c r="D38" s="77">
        <v>0</v>
      </c>
      <c r="E38" s="77">
        <v>5</v>
      </c>
      <c r="F38" s="77">
        <v>0</v>
      </c>
      <c r="G38" s="77">
        <v>0</v>
      </c>
      <c r="H38" s="77">
        <v>0</v>
      </c>
      <c r="I38" s="78">
        <v>2</v>
      </c>
      <c r="J38" s="26">
        <v>7</v>
      </c>
      <c r="K38" s="77">
        <v>4</v>
      </c>
      <c r="L38" s="78">
        <v>5</v>
      </c>
      <c r="M38" s="29">
        <v>220</v>
      </c>
      <c r="N38" s="30">
        <v>286</v>
      </c>
      <c r="O38" s="31">
        <v>164</v>
      </c>
      <c r="P38" s="339">
        <v>0</v>
      </c>
      <c r="Q38" s="135">
        <v>0</v>
      </c>
      <c r="R38" s="135">
        <v>1</v>
      </c>
      <c r="S38" s="135">
        <v>0</v>
      </c>
      <c r="T38" s="135">
        <v>0</v>
      </c>
      <c r="U38" s="135">
        <v>0</v>
      </c>
      <c r="V38" s="316">
        <v>0.5</v>
      </c>
      <c r="W38" s="35">
        <v>0.1891891891891892</v>
      </c>
      <c r="X38" s="33">
        <v>0.10810810810810811</v>
      </c>
      <c r="Y38" s="34">
        <v>0.13513513513513514</v>
      </c>
      <c r="Z38" s="36"/>
      <c r="AA38" s="37"/>
      <c r="AB38" s="38"/>
    </row>
    <row r="39" spans="1:28" s="148" customFormat="1" ht="13.5" customHeight="1">
      <c r="A39" s="385"/>
      <c r="B39" s="25" t="s">
        <v>16</v>
      </c>
      <c r="C39" s="76">
        <v>0</v>
      </c>
      <c r="D39" s="77">
        <v>0</v>
      </c>
      <c r="E39" s="77">
        <v>3</v>
      </c>
      <c r="F39" s="77">
        <v>0</v>
      </c>
      <c r="G39" s="77">
        <v>0</v>
      </c>
      <c r="H39" s="77">
        <v>0</v>
      </c>
      <c r="I39" s="78">
        <v>0</v>
      </c>
      <c r="J39" s="26">
        <v>3</v>
      </c>
      <c r="K39" s="77">
        <v>3</v>
      </c>
      <c r="L39" s="78">
        <v>3</v>
      </c>
      <c r="M39" s="29">
        <v>184</v>
      </c>
      <c r="N39" s="30">
        <v>305</v>
      </c>
      <c r="O39" s="31">
        <v>166</v>
      </c>
      <c r="P39" s="339">
        <v>0</v>
      </c>
      <c r="Q39" s="135">
        <v>0</v>
      </c>
      <c r="R39" s="135">
        <v>0.6</v>
      </c>
      <c r="S39" s="135">
        <v>0</v>
      </c>
      <c r="T39" s="135">
        <v>0</v>
      </c>
      <c r="U39" s="135">
        <v>0</v>
      </c>
      <c r="V39" s="316">
        <v>0</v>
      </c>
      <c r="W39" s="35">
        <v>0.08108108108108109</v>
      </c>
      <c r="X39" s="33">
        <v>0.08108108108108109</v>
      </c>
      <c r="Y39" s="34">
        <v>0.08108108108108109</v>
      </c>
      <c r="Z39" s="36"/>
      <c r="AA39" s="37"/>
      <c r="AB39" s="38"/>
    </row>
    <row r="40" spans="1:28" s="148" customFormat="1" ht="13.5" customHeight="1">
      <c r="A40" s="377">
        <v>5</v>
      </c>
      <c r="B40" s="82" t="s">
        <v>17</v>
      </c>
      <c r="C40" s="83">
        <v>0</v>
      </c>
      <c r="D40" s="84">
        <v>0</v>
      </c>
      <c r="E40" s="84">
        <v>2</v>
      </c>
      <c r="F40" s="84">
        <v>1</v>
      </c>
      <c r="G40" s="84">
        <v>0</v>
      </c>
      <c r="H40" s="84">
        <v>0</v>
      </c>
      <c r="I40" s="85">
        <v>0</v>
      </c>
      <c r="J40" s="215">
        <v>3</v>
      </c>
      <c r="K40" s="84">
        <v>3</v>
      </c>
      <c r="L40" s="85">
        <v>1</v>
      </c>
      <c r="M40" s="65">
        <v>170</v>
      </c>
      <c r="N40" s="66">
        <v>239</v>
      </c>
      <c r="O40" s="68">
        <v>101</v>
      </c>
      <c r="P40" s="341">
        <v>0</v>
      </c>
      <c r="Q40" s="146">
        <v>0</v>
      </c>
      <c r="R40" s="146">
        <v>0.4</v>
      </c>
      <c r="S40" s="146">
        <v>0.09090909090909091</v>
      </c>
      <c r="T40" s="146">
        <v>0</v>
      </c>
      <c r="U40" s="146">
        <v>0</v>
      </c>
      <c r="V40" s="342">
        <v>0</v>
      </c>
      <c r="W40" s="89">
        <v>0.08108108108108109</v>
      </c>
      <c r="X40" s="87">
        <v>0.08108108108108109</v>
      </c>
      <c r="Y40" s="88">
        <v>0.02702702702702703</v>
      </c>
      <c r="Z40" s="72"/>
      <c r="AA40" s="58"/>
      <c r="AB40" s="59"/>
    </row>
    <row r="41" spans="1:28" s="148" customFormat="1" ht="13.5" customHeight="1">
      <c r="A41" s="378"/>
      <c r="B41" s="25" t="s">
        <v>18</v>
      </c>
      <c r="C41" s="76">
        <v>0</v>
      </c>
      <c r="D41" s="77">
        <v>0</v>
      </c>
      <c r="E41" s="77">
        <v>0</v>
      </c>
      <c r="F41" s="77">
        <v>2</v>
      </c>
      <c r="G41" s="77">
        <v>0</v>
      </c>
      <c r="H41" s="77">
        <v>0</v>
      </c>
      <c r="I41" s="78">
        <v>0</v>
      </c>
      <c r="J41" s="26">
        <v>2</v>
      </c>
      <c r="K41" s="77">
        <v>1</v>
      </c>
      <c r="L41" s="78">
        <v>0</v>
      </c>
      <c r="M41" s="29">
        <v>123</v>
      </c>
      <c r="N41" s="30">
        <v>233</v>
      </c>
      <c r="O41" s="31">
        <v>109</v>
      </c>
      <c r="P41" s="339">
        <v>0</v>
      </c>
      <c r="Q41" s="135">
        <v>0</v>
      </c>
      <c r="R41" s="135">
        <v>0</v>
      </c>
      <c r="S41" s="135">
        <v>0.18181818181818182</v>
      </c>
      <c r="T41" s="135">
        <v>0</v>
      </c>
      <c r="U41" s="135">
        <v>0</v>
      </c>
      <c r="V41" s="316">
        <v>0</v>
      </c>
      <c r="W41" s="35">
        <v>0.05405405405405406</v>
      </c>
      <c r="X41" s="33">
        <v>0.02702702702702703</v>
      </c>
      <c r="Y41" s="34">
        <v>0</v>
      </c>
      <c r="Z41" s="36"/>
      <c r="AA41" s="37"/>
      <c r="AB41" s="38"/>
    </row>
    <row r="42" spans="1:28" s="148" customFormat="1" ht="13.5" customHeight="1">
      <c r="A42" s="378"/>
      <c r="B42" s="25" t="s">
        <v>19</v>
      </c>
      <c r="C42" s="76">
        <v>0</v>
      </c>
      <c r="D42" s="77">
        <v>1</v>
      </c>
      <c r="E42" s="77">
        <v>0</v>
      </c>
      <c r="F42" s="77">
        <v>1</v>
      </c>
      <c r="G42" s="77">
        <v>0</v>
      </c>
      <c r="H42" s="77">
        <v>0</v>
      </c>
      <c r="I42" s="78">
        <v>0</v>
      </c>
      <c r="J42" s="26">
        <v>2</v>
      </c>
      <c r="K42" s="77">
        <v>2</v>
      </c>
      <c r="L42" s="78">
        <v>1</v>
      </c>
      <c r="M42" s="29">
        <v>151</v>
      </c>
      <c r="N42" s="30">
        <v>261</v>
      </c>
      <c r="O42" s="31">
        <v>121</v>
      </c>
      <c r="P42" s="339">
        <v>0</v>
      </c>
      <c r="Q42" s="135">
        <v>0.16666666666666666</v>
      </c>
      <c r="R42" s="135">
        <v>0</v>
      </c>
      <c r="S42" s="135">
        <v>0.09090909090909091</v>
      </c>
      <c r="T42" s="135">
        <v>0</v>
      </c>
      <c r="U42" s="135">
        <v>0</v>
      </c>
      <c r="V42" s="316">
        <v>0</v>
      </c>
      <c r="W42" s="35">
        <v>0.05405405405405406</v>
      </c>
      <c r="X42" s="33">
        <v>0.05405405405405406</v>
      </c>
      <c r="Y42" s="34">
        <v>0.02702702702702703</v>
      </c>
      <c r="Z42" s="36"/>
      <c r="AA42" s="37"/>
      <c r="AB42" s="38"/>
    </row>
    <row r="43" spans="1:28" s="148" customFormat="1" ht="13.5" customHeight="1">
      <c r="A43" s="378"/>
      <c r="B43" s="25" t="s">
        <v>20</v>
      </c>
      <c r="C43" s="76">
        <v>0</v>
      </c>
      <c r="D43" s="77">
        <v>0</v>
      </c>
      <c r="E43" s="77">
        <v>1</v>
      </c>
      <c r="F43" s="77">
        <v>1</v>
      </c>
      <c r="G43" s="77">
        <v>0</v>
      </c>
      <c r="H43" s="77">
        <v>0</v>
      </c>
      <c r="I43" s="78">
        <v>0</v>
      </c>
      <c r="J43" s="26">
        <v>2</v>
      </c>
      <c r="K43" s="77">
        <v>0</v>
      </c>
      <c r="L43" s="78">
        <v>2</v>
      </c>
      <c r="M43" s="29">
        <v>138</v>
      </c>
      <c r="N43" s="30">
        <v>245</v>
      </c>
      <c r="O43" s="31">
        <v>126</v>
      </c>
      <c r="P43" s="339">
        <v>0</v>
      </c>
      <c r="Q43" s="135">
        <v>0</v>
      </c>
      <c r="R43" s="135">
        <v>0.2</v>
      </c>
      <c r="S43" s="135">
        <v>0.09090909090909091</v>
      </c>
      <c r="T43" s="135">
        <v>0</v>
      </c>
      <c r="U43" s="135">
        <v>0</v>
      </c>
      <c r="V43" s="316">
        <v>0</v>
      </c>
      <c r="W43" s="35">
        <v>0.05405405405405406</v>
      </c>
      <c r="X43" s="33">
        <v>0</v>
      </c>
      <c r="Y43" s="34">
        <v>0.05405405405405406</v>
      </c>
      <c r="Z43" s="36"/>
      <c r="AA43" s="37"/>
      <c r="AB43" s="38"/>
    </row>
    <row r="44" spans="1:28" s="148" customFormat="1" ht="13.5" customHeight="1">
      <c r="A44" s="378"/>
      <c r="B44" s="25" t="s">
        <v>21</v>
      </c>
      <c r="C44" s="76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8">
        <v>0</v>
      </c>
      <c r="J44" s="26">
        <v>0</v>
      </c>
      <c r="K44" s="77">
        <v>1</v>
      </c>
      <c r="L44" s="78">
        <v>2</v>
      </c>
      <c r="M44" s="29">
        <v>121</v>
      </c>
      <c r="N44" s="30">
        <v>223</v>
      </c>
      <c r="O44" s="31">
        <v>100</v>
      </c>
      <c r="P44" s="339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316">
        <v>0</v>
      </c>
      <c r="W44" s="35">
        <v>0</v>
      </c>
      <c r="X44" s="33">
        <v>0.02702702702702703</v>
      </c>
      <c r="Y44" s="34">
        <v>0.05405405405405406</v>
      </c>
      <c r="Z44" s="36"/>
      <c r="AA44" s="37"/>
      <c r="AB44" s="38"/>
    </row>
    <row r="45" spans="1:28" s="148" customFormat="1" ht="13.5" customHeight="1">
      <c r="A45" s="377">
        <v>6</v>
      </c>
      <c r="B45" s="82" t="s">
        <v>22</v>
      </c>
      <c r="C45" s="83">
        <v>0</v>
      </c>
      <c r="D45" s="84">
        <v>0</v>
      </c>
      <c r="E45" s="84">
        <v>0</v>
      </c>
      <c r="F45" s="84">
        <v>3</v>
      </c>
      <c r="G45" s="84">
        <v>0</v>
      </c>
      <c r="H45" s="84">
        <v>0</v>
      </c>
      <c r="I45" s="85">
        <v>0</v>
      </c>
      <c r="J45" s="215">
        <v>3</v>
      </c>
      <c r="K45" s="84">
        <v>0</v>
      </c>
      <c r="L45" s="85">
        <v>2</v>
      </c>
      <c r="M45" s="65">
        <v>142</v>
      </c>
      <c r="N45" s="66">
        <v>254</v>
      </c>
      <c r="O45" s="68">
        <v>109</v>
      </c>
      <c r="P45" s="341">
        <v>0</v>
      </c>
      <c r="Q45" s="146">
        <v>0</v>
      </c>
      <c r="R45" s="146">
        <v>0</v>
      </c>
      <c r="S45" s="146">
        <v>0.2727272727272727</v>
      </c>
      <c r="T45" s="146">
        <v>0</v>
      </c>
      <c r="U45" s="146">
        <v>0</v>
      </c>
      <c r="V45" s="342">
        <v>0</v>
      </c>
      <c r="W45" s="89">
        <v>0.08108108108108109</v>
      </c>
      <c r="X45" s="87">
        <v>0</v>
      </c>
      <c r="Y45" s="88">
        <v>0.05405405405405406</v>
      </c>
      <c r="Z45" s="72"/>
      <c r="AA45" s="58"/>
      <c r="AB45" s="59"/>
    </row>
    <row r="46" spans="1:28" s="148" customFormat="1" ht="13.5" customHeight="1">
      <c r="A46" s="378"/>
      <c r="B46" s="25" t="s">
        <v>23</v>
      </c>
      <c r="C46" s="76">
        <v>0</v>
      </c>
      <c r="D46" s="77">
        <v>0</v>
      </c>
      <c r="E46" s="77">
        <v>1</v>
      </c>
      <c r="F46" s="77">
        <v>1</v>
      </c>
      <c r="G46" s="77">
        <v>0</v>
      </c>
      <c r="H46" s="77">
        <v>0</v>
      </c>
      <c r="I46" s="78">
        <v>0</v>
      </c>
      <c r="J46" s="26">
        <v>2</v>
      </c>
      <c r="K46" s="77">
        <v>1</v>
      </c>
      <c r="L46" s="78">
        <v>2</v>
      </c>
      <c r="M46" s="29">
        <v>160</v>
      </c>
      <c r="N46" s="30">
        <v>200</v>
      </c>
      <c r="O46" s="31">
        <v>90</v>
      </c>
      <c r="P46" s="339">
        <v>0</v>
      </c>
      <c r="Q46" s="135">
        <v>0</v>
      </c>
      <c r="R46" s="135">
        <v>0.2</v>
      </c>
      <c r="S46" s="135">
        <v>0.09090909090909091</v>
      </c>
      <c r="T46" s="135">
        <v>0</v>
      </c>
      <c r="U46" s="135">
        <v>0</v>
      </c>
      <c r="V46" s="316">
        <v>0</v>
      </c>
      <c r="W46" s="35">
        <v>0.05405405405405406</v>
      </c>
      <c r="X46" s="33">
        <v>0.02702702702702703</v>
      </c>
      <c r="Y46" s="34">
        <v>0.05405405405405406</v>
      </c>
      <c r="Z46" s="36"/>
      <c r="AA46" s="37"/>
      <c r="AB46" s="38"/>
    </row>
    <row r="47" spans="1:28" s="148" customFormat="1" ht="13.5" customHeight="1">
      <c r="A47" s="378"/>
      <c r="B47" s="25" t="s">
        <v>24</v>
      </c>
      <c r="C47" s="76">
        <v>0</v>
      </c>
      <c r="D47" s="77">
        <v>0</v>
      </c>
      <c r="E47" s="77">
        <v>0</v>
      </c>
      <c r="F47" s="77">
        <v>1</v>
      </c>
      <c r="G47" s="77">
        <v>0</v>
      </c>
      <c r="H47" s="77">
        <v>0</v>
      </c>
      <c r="I47" s="78">
        <v>0</v>
      </c>
      <c r="J47" s="26">
        <v>1</v>
      </c>
      <c r="K47" s="77">
        <v>0</v>
      </c>
      <c r="L47" s="78">
        <v>1</v>
      </c>
      <c r="M47" s="29">
        <v>122</v>
      </c>
      <c r="N47" s="30">
        <v>223</v>
      </c>
      <c r="O47" s="31">
        <v>83</v>
      </c>
      <c r="P47" s="339">
        <v>0</v>
      </c>
      <c r="Q47" s="135">
        <v>0</v>
      </c>
      <c r="R47" s="135">
        <v>0</v>
      </c>
      <c r="S47" s="135">
        <v>0.09090909090909091</v>
      </c>
      <c r="T47" s="135">
        <v>0</v>
      </c>
      <c r="U47" s="135">
        <v>0</v>
      </c>
      <c r="V47" s="316">
        <v>0</v>
      </c>
      <c r="W47" s="35">
        <v>0.02702702702702703</v>
      </c>
      <c r="X47" s="33">
        <v>0</v>
      </c>
      <c r="Y47" s="34">
        <v>0.02702702702702703</v>
      </c>
      <c r="Z47" s="36"/>
      <c r="AA47" s="37"/>
      <c r="AB47" s="38"/>
    </row>
    <row r="48" spans="1:28" s="148" customFormat="1" ht="13.5" customHeight="1">
      <c r="A48" s="385"/>
      <c r="B48" s="39" t="s">
        <v>25</v>
      </c>
      <c r="C48" s="79">
        <v>0</v>
      </c>
      <c r="D48" s="80">
        <v>0</v>
      </c>
      <c r="E48" s="80">
        <v>0</v>
      </c>
      <c r="F48" s="80">
        <v>1</v>
      </c>
      <c r="G48" s="80">
        <v>0</v>
      </c>
      <c r="H48" s="80">
        <v>0</v>
      </c>
      <c r="I48" s="81">
        <v>0</v>
      </c>
      <c r="J48" s="40">
        <v>1</v>
      </c>
      <c r="K48" s="80">
        <v>0</v>
      </c>
      <c r="L48" s="81">
        <v>0</v>
      </c>
      <c r="M48" s="43">
        <v>155</v>
      </c>
      <c r="N48" s="44">
        <v>177</v>
      </c>
      <c r="O48" s="45">
        <v>65</v>
      </c>
      <c r="P48" s="340">
        <v>0</v>
      </c>
      <c r="Q48" s="140">
        <v>0</v>
      </c>
      <c r="R48" s="140">
        <v>0</v>
      </c>
      <c r="S48" s="140">
        <v>0.09090909090909091</v>
      </c>
      <c r="T48" s="140">
        <v>0</v>
      </c>
      <c r="U48" s="140">
        <v>0</v>
      </c>
      <c r="V48" s="317">
        <v>0</v>
      </c>
      <c r="W48" s="49">
        <v>0.02702702702702703</v>
      </c>
      <c r="X48" s="47">
        <v>0</v>
      </c>
      <c r="Y48" s="48">
        <v>0</v>
      </c>
      <c r="Z48" s="50"/>
      <c r="AA48" s="51"/>
      <c r="AB48" s="52"/>
    </row>
    <row r="49" spans="1:28" s="148" customFormat="1" ht="13.5" customHeight="1">
      <c r="A49" s="377">
        <v>7</v>
      </c>
      <c r="B49" s="82" t="s">
        <v>26</v>
      </c>
      <c r="C49" s="83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5">
        <v>0</v>
      </c>
      <c r="J49" s="215">
        <v>0</v>
      </c>
      <c r="K49" s="84">
        <v>1</v>
      </c>
      <c r="L49" s="85">
        <v>0</v>
      </c>
      <c r="M49" s="65">
        <v>139</v>
      </c>
      <c r="N49" s="66">
        <v>144</v>
      </c>
      <c r="O49" s="68">
        <v>66</v>
      </c>
      <c r="P49" s="341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342">
        <v>0</v>
      </c>
      <c r="W49" s="89">
        <v>0</v>
      </c>
      <c r="X49" s="87">
        <v>0.02702702702702703</v>
      </c>
      <c r="Y49" s="88">
        <v>0</v>
      </c>
      <c r="Z49" s="72"/>
      <c r="AA49" s="58"/>
      <c r="AB49" s="59"/>
    </row>
    <row r="50" spans="1:28" s="148" customFormat="1" ht="13.5" customHeight="1">
      <c r="A50" s="378"/>
      <c r="B50" s="25" t="s">
        <v>27</v>
      </c>
      <c r="C50" s="76">
        <v>0</v>
      </c>
      <c r="D50" s="77">
        <v>0</v>
      </c>
      <c r="E50" s="77">
        <v>0</v>
      </c>
      <c r="F50" s="77">
        <v>1</v>
      </c>
      <c r="G50" s="77">
        <v>0</v>
      </c>
      <c r="H50" s="77">
        <v>1</v>
      </c>
      <c r="I50" s="78">
        <v>0</v>
      </c>
      <c r="J50" s="26">
        <v>2</v>
      </c>
      <c r="K50" s="77">
        <v>2</v>
      </c>
      <c r="L50" s="78">
        <v>3</v>
      </c>
      <c r="M50" s="29">
        <v>176</v>
      </c>
      <c r="N50" s="30">
        <v>154</v>
      </c>
      <c r="O50" s="31">
        <v>51</v>
      </c>
      <c r="P50" s="339">
        <v>0</v>
      </c>
      <c r="Q50" s="135">
        <v>0</v>
      </c>
      <c r="R50" s="135">
        <v>0</v>
      </c>
      <c r="S50" s="135">
        <v>0.09090909090909091</v>
      </c>
      <c r="T50" s="135">
        <v>0</v>
      </c>
      <c r="U50" s="135">
        <v>0.25</v>
      </c>
      <c r="V50" s="316">
        <v>0</v>
      </c>
      <c r="W50" s="35">
        <v>0.05405405405405406</v>
      </c>
      <c r="X50" s="33">
        <v>0.05405405405405406</v>
      </c>
      <c r="Y50" s="34">
        <v>0.08108108108108109</v>
      </c>
      <c r="Z50" s="36"/>
      <c r="AA50" s="37"/>
      <c r="AB50" s="38"/>
    </row>
    <row r="51" spans="1:28" s="148" customFormat="1" ht="13.5" customHeight="1">
      <c r="A51" s="378"/>
      <c r="B51" s="25" t="s">
        <v>28</v>
      </c>
      <c r="C51" s="76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26">
        <v>0</v>
      </c>
      <c r="K51" s="77">
        <v>1</v>
      </c>
      <c r="L51" s="78">
        <v>0</v>
      </c>
      <c r="M51" s="29">
        <v>178</v>
      </c>
      <c r="N51" s="30">
        <v>145</v>
      </c>
      <c r="O51" s="31">
        <v>71</v>
      </c>
      <c r="P51" s="339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316">
        <v>0</v>
      </c>
      <c r="W51" s="35">
        <v>0</v>
      </c>
      <c r="X51" s="33">
        <v>0.02702702702702703</v>
      </c>
      <c r="Y51" s="34">
        <v>0</v>
      </c>
      <c r="Z51" s="36"/>
      <c r="AA51" s="37"/>
      <c r="AB51" s="38"/>
    </row>
    <row r="52" spans="1:28" s="148" customFormat="1" ht="13.5" customHeight="1">
      <c r="A52" s="378"/>
      <c r="B52" s="25" t="s">
        <v>29</v>
      </c>
      <c r="C52" s="76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26">
        <v>0</v>
      </c>
      <c r="K52" s="77">
        <v>0</v>
      </c>
      <c r="L52" s="78">
        <v>4</v>
      </c>
      <c r="M52" s="29">
        <v>237</v>
      </c>
      <c r="N52" s="30">
        <v>117</v>
      </c>
      <c r="O52" s="31">
        <v>92</v>
      </c>
      <c r="P52" s="339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316">
        <v>0</v>
      </c>
      <c r="W52" s="35">
        <v>0</v>
      </c>
      <c r="X52" s="33">
        <v>0</v>
      </c>
      <c r="Y52" s="34">
        <v>0.10810810810810811</v>
      </c>
      <c r="Z52" s="36"/>
      <c r="AA52" s="37"/>
      <c r="AB52" s="38"/>
    </row>
    <row r="53" spans="1:28" s="148" customFormat="1" ht="13.5" customHeight="1">
      <c r="A53" s="385"/>
      <c r="B53" s="39" t="s">
        <v>30</v>
      </c>
      <c r="C53" s="79">
        <v>0</v>
      </c>
      <c r="D53" s="80">
        <v>0</v>
      </c>
      <c r="E53" s="80">
        <v>1</v>
      </c>
      <c r="F53" s="80">
        <v>0</v>
      </c>
      <c r="G53" s="80">
        <v>0</v>
      </c>
      <c r="H53" s="80">
        <v>0</v>
      </c>
      <c r="I53" s="81">
        <v>0</v>
      </c>
      <c r="J53" s="40">
        <v>1</v>
      </c>
      <c r="K53" s="80">
        <v>0</v>
      </c>
      <c r="L53" s="81">
        <v>5</v>
      </c>
      <c r="M53" s="43">
        <v>313</v>
      </c>
      <c r="N53" s="44">
        <v>151</v>
      </c>
      <c r="O53" s="45">
        <v>59</v>
      </c>
      <c r="P53" s="340">
        <v>0</v>
      </c>
      <c r="Q53" s="140">
        <v>0</v>
      </c>
      <c r="R53" s="140">
        <v>0.2</v>
      </c>
      <c r="S53" s="140">
        <v>0</v>
      </c>
      <c r="T53" s="140">
        <v>0</v>
      </c>
      <c r="U53" s="140">
        <v>0</v>
      </c>
      <c r="V53" s="317">
        <v>0</v>
      </c>
      <c r="W53" s="49">
        <v>0.02702702702702703</v>
      </c>
      <c r="X53" s="47">
        <v>0</v>
      </c>
      <c r="Y53" s="48">
        <v>0.13513513513513514</v>
      </c>
      <c r="Z53" s="50"/>
      <c r="AA53" s="51"/>
      <c r="AB53" s="52"/>
    </row>
    <row r="54" spans="1:28" s="148" customFormat="1" ht="13.5" customHeight="1">
      <c r="A54" s="378">
        <v>8</v>
      </c>
      <c r="B54" s="25" t="s">
        <v>31</v>
      </c>
      <c r="C54" s="76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26">
        <v>0</v>
      </c>
      <c r="K54" s="77">
        <v>0</v>
      </c>
      <c r="L54" s="78">
        <v>5</v>
      </c>
      <c r="M54" s="29">
        <v>353</v>
      </c>
      <c r="N54" s="30">
        <v>125</v>
      </c>
      <c r="O54" s="31">
        <v>73</v>
      </c>
      <c r="P54" s="339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316">
        <v>0</v>
      </c>
      <c r="W54" s="35">
        <v>0</v>
      </c>
      <c r="X54" s="33">
        <v>0</v>
      </c>
      <c r="Y54" s="34">
        <v>0.13513513513513514</v>
      </c>
      <c r="Z54" s="36"/>
      <c r="AA54" s="37"/>
      <c r="AB54" s="38"/>
    </row>
    <row r="55" spans="1:28" s="148" customFormat="1" ht="13.5" customHeight="1">
      <c r="A55" s="378"/>
      <c r="B55" s="25" t="s">
        <v>32</v>
      </c>
      <c r="C55" s="76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26">
        <v>0</v>
      </c>
      <c r="K55" s="77">
        <v>0</v>
      </c>
      <c r="L55" s="78">
        <v>2</v>
      </c>
      <c r="M55" s="29">
        <v>330</v>
      </c>
      <c r="N55" s="30">
        <v>153</v>
      </c>
      <c r="O55" s="31">
        <v>71</v>
      </c>
      <c r="P55" s="339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316">
        <v>0</v>
      </c>
      <c r="W55" s="35">
        <v>0</v>
      </c>
      <c r="X55" s="33">
        <v>0</v>
      </c>
      <c r="Y55" s="34">
        <v>0.05405405405405406</v>
      </c>
      <c r="Z55" s="36"/>
      <c r="AA55" s="37"/>
      <c r="AB55" s="38"/>
    </row>
    <row r="56" spans="1:28" s="148" customFormat="1" ht="13.5" customHeight="1">
      <c r="A56" s="378"/>
      <c r="B56" s="25" t="s">
        <v>33</v>
      </c>
      <c r="C56" s="76">
        <v>0</v>
      </c>
      <c r="D56" s="77">
        <v>0</v>
      </c>
      <c r="E56" s="77">
        <v>0</v>
      </c>
      <c r="F56" s="77">
        <v>1</v>
      </c>
      <c r="G56" s="77">
        <v>0</v>
      </c>
      <c r="H56" s="77">
        <v>0</v>
      </c>
      <c r="I56" s="78">
        <v>0</v>
      </c>
      <c r="J56" s="26">
        <v>1</v>
      </c>
      <c r="K56" s="77">
        <v>2</v>
      </c>
      <c r="L56" s="78">
        <v>6</v>
      </c>
      <c r="M56" s="29">
        <v>443</v>
      </c>
      <c r="N56" s="30">
        <v>154</v>
      </c>
      <c r="O56" s="31">
        <v>67</v>
      </c>
      <c r="P56" s="339">
        <v>0</v>
      </c>
      <c r="Q56" s="135">
        <v>0</v>
      </c>
      <c r="R56" s="135">
        <v>0</v>
      </c>
      <c r="S56" s="135">
        <v>0.09090909090909091</v>
      </c>
      <c r="T56" s="135">
        <v>0</v>
      </c>
      <c r="U56" s="135">
        <v>0</v>
      </c>
      <c r="V56" s="316">
        <v>0</v>
      </c>
      <c r="W56" s="35">
        <v>0.02702702702702703</v>
      </c>
      <c r="X56" s="33">
        <v>0.05405405405405406</v>
      </c>
      <c r="Y56" s="34">
        <v>0.16216216216216217</v>
      </c>
      <c r="Z56" s="36"/>
      <c r="AA56" s="37"/>
      <c r="AB56" s="38"/>
    </row>
    <row r="57" spans="1:28" s="148" customFormat="1" ht="13.5" customHeight="1">
      <c r="A57" s="379"/>
      <c r="B57" s="39" t="s">
        <v>34</v>
      </c>
      <c r="C57" s="79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1">
        <v>0</v>
      </c>
      <c r="J57" s="40">
        <v>0</v>
      </c>
      <c r="K57" s="80">
        <v>0</v>
      </c>
      <c r="L57" s="81">
        <v>2</v>
      </c>
      <c r="M57" s="43">
        <v>553</v>
      </c>
      <c r="N57" s="44">
        <v>161</v>
      </c>
      <c r="O57" s="45">
        <v>68</v>
      </c>
      <c r="P57" s="339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316">
        <v>0</v>
      </c>
      <c r="W57" s="35">
        <v>0</v>
      </c>
      <c r="X57" s="47">
        <v>0</v>
      </c>
      <c r="Y57" s="48">
        <v>0.05405405405405406</v>
      </c>
      <c r="Z57" s="50"/>
      <c r="AA57" s="51"/>
      <c r="AB57" s="52"/>
    </row>
    <row r="58" spans="1:28" s="148" customFormat="1" ht="15.75" customHeight="1">
      <c r="A58" s="383" t="s">
        <v>60</v>
      </c>
      <c r="B58" s="384"/>
      <c r="C58" s="90">
        <v>7</v>
      </c>
      <c r="D58" s="91">
        <v>81</v>
      </c>
      <c r="E58" s="91">
        <v>126</v>
      </c>
      <c r="F58" s="91">
        <v>167</v>
      </c>
      <c r="G58" s="91">
        <v>27</v>
      </c>
      <c r="H58" s="91">
        <v>25</v>
      </c>
      <c r="I58" s="92">
        <v>30</v>
      </c>
      <c r="J58" s="216">
        <v>463</v>
      </c>
      <c r="K58" s="331">
        <v>626</v>
      </c>
      <c r="L58" s="347">
        <v>292</v>
      </c>
      <c r="M58" s="348">
        <v>41347</v>
      </c>
      <c r="N58" s="349">
        <v>42584</v>
      </c>
      <c r="O58" s="350">
        <v>22890</v>
      </c>
      <c r="P58" s="96">
        <v>2.333333333333333</v>
      </c>
      <c r="Q58" s="97">
        <v>13.5</v>
      </c>
      <c r="R58" s="97">
        <v>25.2</v>
      </c>
      <c r="S58" s="97">
        <v>15.181818181818192</v>
      </c>
      <c r="T58" s="97">
        <v>6.75</v>
      </c>
      <c r="U58" s="97">
        <v>6.25</v>
      </c>
      <c r="V58" s="98">
        <v>7.5</v>
      </c>
      <c r="W58" s="99">
        <v>12.513513513513512</v>
      </c>
      <c r="X58" s="97">
        <v>16.91891891891892</v>
      </c>
      <c r="Y58" s="98">
        <v>7.891891891891892</v>
      </c>
      <c r="Z58" s="100">
        <f>SUM(Z5:Z57)</f>
        <v>0</v>
      </c>
      <c r="AA58" s="101">
        <f>SUM(AA5:AA57)</f>
        <v>0</v>
      </c>
      <c r="AB58" s="102">
        <f>SUM(AB5:AB57)</f>
        <v>0</v>
      </c>
    </row>
    <row r="59" spans="10:28" ht="13.5" customHeight="1">
      <c r="J59" s="152" t="s">
        <v>108</v>
      </c>
      <c r="M59" s="243"/>
      <c r="AB59" s="153"/>
    </row>
    <row r="60" spans="15:28" ht="12">
      <c r="O60" s="243"/>
      <c r="AB60" s="153"/>
    </row>
    <row r="65" ht="14.25">
      <c r="AB65" s="242"/>
    </row>
  </sheetData>
  <mergeCells count="21">
    <mergeCell ref="A5:A8"/>
    <mergeCell ref="P2:AB2"/>
    <mergeCell ref="C2:O2"/>
    <mergeCell ref="C3:I3"/>
    <mergeCell ref="J3:L3"/>
    <mergeCell ref="P3:V3"/>
    <mergeCell ref="W3:Y3"/>
    <mergeCell ref="M3:O3"/>
    <mergeCell ref="Z3:AB3"/>
    <mergeCell ref="A9:A12"/>
    <mergeCell ref="A45:A48"/>
    <mergeCell ref="A40:A44"/>
    <mergeCell ref="A13:A17"/>
    <mergeCell ref="A32:A35"/>
    <mergeCell ref="A28:A31"/>
    <mergeCell ref="A23:A27"/>
    <mergeCell ref="A18:A21"/>
    <mergeCell ref="A58:B58"/>
    <mergeCell ref="A36:A39"/>
    <mergeCell ref="A54:A57"/>
    <mergeCell ref="A49:A5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65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94" t="s">
        <v>95</v>
      </c>
      <c r="Q3" s="373"/>
      <c r="R3" s="373"/>
      <c r="S3" s="373"/>
      <c r="T3" s="373"/>
      <c r="U3" s="373"/>
      <c r="V3" s="373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4">
        <v>0</v>
      </c>
      <c r="J5" s="12">
        <v>1</v>
      </c>
      <c r="K5" s="13">
        <v>2</v>
      </c>
      <c r="L5" s="245">
        <v>7</v>
      </c>
      <c r="M5" s="73">
        <v>390</v>
      </c>
      <c r="N5" s="74">
        <v>876</v>
      </c>
      <c r="O5" s="17">
        <v>736</v>
      </c>
      <c r="P5" s="18">
        <v>0</v>
      </c>
      <c r="Q5" s="19">
        <v>0</v>
      </c>
      <c r="R5" s="19">
        <v>0</v>
      </c>
      <c r="S5" s="19">
        <v>0.09090909090909091</v>
      </c>
      <c r="T5" s="19">
        <v>0</v>
      </c>
      <c r="U5" s="19">
        <v>0</v>
      </c>
      <c r="V5" s="20">
        <v>0</v>
      </c>
      <c r="W5" s="21">
        <v>0.02702702702702703</v>
      </c>
      <c r="X5" s="19">
        <v>0.05405405405405406</v>
      </c>
      <c r="Y5" s="247">
        <v>0.1891891891891892</v>
      </c>
      <c r="Z5" s="129">
        <v>0.13457556935817805</v>
      </c>
      <c r="AA5" s="130">
        <v>0.294751009421</v>
      </c>
      <c r="AB5" s="24">
        <v>0.242264647795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0</v>
      </c>
      <c r="E6" s="27">
        <v>0</v>
      </c>
      <c r="F6" s="27">
        <v>1</v>
      </c>
      <c r="G6" s="27">
        <v>0</v>
      </c>
      <c r="H6" s="27">
        <v>0</v>
      </c>
      <c r="I6" s="28">
        <v>1</v>
      </c>
      <c r="J6" s="26">
        <v>2</v>
      </c>
      <c r="K6" s="27">
        <v>3</v>
      </c>
      <c r="L6" s="246">
        <v>8</v>
      </c>
      <c r="M6" s="76">
        <v>704</v>
      </c>
      <c r="N6" s="77">
        <v>887</v>
      </c>
      <c r="O6" s="31">
        <v>739</v>
      </c>
      <c r="P6" s="32">
        <v>0</v>
      </c>
      <c r="Q6" s="33">
        <v>0</v>
      </c>
      <c r="R6" s="33">
        <v>0</v>
      </c>
      <c r="S6" s="33">
        <v>0.09090909090909091</v>
      </c>
      <c r="T6" s="33">
        <v>0</v>
      </c>
      <c r="U6" s="33">
        <v>0</v>
      </c>
      <c r="V6" s="34">
        <v>0.25</v>
      </c>
      <c r="W6" s="35">
        <v>0.05405405405405406</v>
      </c>
      <c r="X6" s="33">
        <v>0.08108108108108109</v>
      </c>
      <c r="Y6" s="56">
        <v>0.21621621621621623</v>
      </c>
      <c r="Z6" s="134">
        <v>0.23443223443223443</v>
      </c>
      <c r="AA6" s="135">
        <v>0.29332010582</v>
      </c>
      <c r="AB6" s="38">
        <v>0.242932281394</v>
      </c>
    </row>
    <row r="7" spans="1:28" s="117" customFormat="1" ht="13.5" customHeight="1">
      <c r="A7" s="392"/>
      <c r="B7" s="132" t="s">
        <v>2</v>
      </c>
      <c r="C7" s="26">
        <v>0</v>
      </c>
      <c r="D7" s="27">
        <v>0</v>
      </c>
      <c r="E7" s="27">
        <v>0</v>
      </c>
      <c r="F7" s="27">
        <v>2</v>
      </c>
      <c r="G7" s="27">
        <v>1</v>
      </c>
      <c r="H7" s="27">
        <v>0</v>
      </c>
      <c r="I7" s="28">
        <v>1</v>
      </c>
      <c r="J7" s="26">
        <v>4</v>
      </c>
      <c r="K7" s="27">
        <v>8</v>
      </c>
      <c r="L7" s="246">
        <v>12</v>
      </c>
      <c r="M7" s="76">
        <v>552</v>
      </c>
      <c r="N7" s="77">
        <v>935</v>
      </c>
      <c r="O7" s="31">
        <v>705</v>
      </c>
      <c r="P7" s="32">
        <v>0</v>
      </c>
      <c r="Q7" s="33">
        <v>0</v>
      </c>
      <c r="R7" s="33">
        <v>0</v>
      </c>
      <c r="S7" s="33">
        <v>0.18181818181818182</v>
      </c>
      <c r="T7" s="33">
        <v>0.25</v>
      </c>
      <c r="U7" s="33">
        <v>0</v>
      </c>
      <c r="V7" s="34">
        <v>0.25</v>
      </c>
      <c r="W7" s="35">
        <v>0.10810810810810811</v>
      </c>
      <c r="X7" s="33">
        <v>0.21621621621621623</v>
      </c>
      <c r="Y7" s="56">
        <v>0.32432432432432434</v>
      </c>
      <c r="Z7" s="134">
        <v>0.18260006615944427</v>
      </c>
      <c r="AA7" s="135">
        <v>0.309397749835</v>
      </c>
      <c r="AB7" s="38">
        <v>0.231679263884</v>
      </c>
    </row>
    <row r="8" spans="1:28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2</v>
      </c>
      <c r="G8" s="27">
        <v>0</v>
      </c>
      <c r="H8" s="27">
        <v>0</v>
      </c>
      <c r="I8" s="28">
        <v>0</v>
      </c>
      <c r="J8" s="26">
        <v>2</v>
      </c>
      <c r="K8" s="27">
        <v>7</v>
      </c>
      <c r="L8" s="246">
        <v>8</v>
      </c>
      <c r="M8" s="76">
        <v>621</v>
      </c>
      <c r="N8" s="77">
        <v>1007</v>
      </c>
      <c r="O8" s="31">
        <v>682</v>
      </c>
      <c r="P8" s="32">
        <v>0</v>
      </c>
      <c r="Q8" s="33">
        <v>0</v>
      </c>
      <c r="R8" s="33">
        <v>0</v>
      </c>
      <c r="S8" s="33">
        <v>0.18181818181818182</v>
      </c>
      <c r="T8" s="33">
        <v>0</v>
      </c>
      <c r="U8" s="33">
        <v>0</v>
      </c>
      <c r="V8" s="34">
        <v>0</v>
      </c>
      <c r="W8" s="35">
        <v>0.05405405405405406</v>
      </c>
      <c r="X8" s="33">
        <v>0.1891891891891892</v>
      </c>
      <c r="Y8" s="56">
        <v>0.21621621621621623</v>
      </c>
      <c r="Z8" s="134">
        <v>0.2054250744293748</v>
      </c>
      <c r="AA8" s="135">
        <v>0.332672613148</v>
      </c>
      <c r="AB8" s="38">
        <v>0.22390019698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4</v>
      </c>
      <c r="E9" s="41">
        <v>0</v>
      </c>
      <c r="F9" s="41">
        <v>0</v>
      </c>
      <c r="G9" s="41">
        <v>2</v>
      </c>
      <c r="H9" s="41">
        <v>0</v>
      </c>
      <c r="I9" s="42">
        <v>0</v>
      </c>
      <c r="J9" s="40">
        <v>6</v>
      </c>
      <c r="K9" s="41">
        <v>2</v>
      </c>
      <c r="L9" s="329">
        <v>14</v>
      </c>
      <c r="M9" s="79">
        <v>656</v>
      </c>
      <c r="N9" s="80">
        <v>1022</v>
      </c>
      <c r="O9" s="45">
        <v>729</v>
      </c>
      <c r="P9" s="46">
        <v>0</v>
      </c>
      <c r="Q9" s="47">
        <v>0.6666666666666666</v>
      </c>
      <c r="R9" s="47">
        <v>0</v>
      </c>
      <c r="S9" s="47">
        <v>0</v>
      </c>
      <c r="T9" s="47">
        <v>0.5</v>
      </c>
      <c r="U9" s="47">
        <v>0</v>
      </c>
      <c r="V9" s="48">
        <v>0</v>
      </c>
      <c r="W9" s="49">
        <v>0.16216216216216217</v>
      </c>
      <c r="X9" s="47">
        <v>0.05405405405405406</v>
      </c>
      <c r="Y9" s="63">
        <v>0.3783783783783784</v>
      </c>
      <c r="Z9" s="139">
        <v>0.21693121693121692</v>
      </c>
      <c r="AA9" s="140">
        <v>0.338074760172</v>
      </c>
      <c r="AB9" s="52">
        <v>0.239566217548</v>
      </c>
    </row>
    <row r="10" spans="1:28" s="143" customFormat="1" ht="13.5" customHeight="1">
      <c r="A10" s="398">
        <v>2</v>
      </c>
      <c r="B10" s="132" t="s">
        <v>5</v>
      </c>
      <c r="C10" s="29">
        <v>0</v>
      </c>
      <c r="D10" s="30">
        <v>0</v>
      </c>
      <c r="E10" s="30">
        <v>0</v>
      </c>
      <c r="F10" s="30">
        <v>2</v>
      </c>
      <c r="G10" s="30">
        <v>0</v>
      </c>
      <c r="H10" s="30">
        <v>0</v>
      </c>
      <c r="I10" s="54">
        <v>0</v>
      </c>
      <c r="J10" s="26">
        <v>2</v>
      </c>
      <c r="K10" s="30">
        <v>5</v>
      </c>
      <c r="L10" s="54">
        <v>5</v>
      </c>
      <c r="M10" s="29">
        <v>642</v>
      </c>
      <c r="N10" s="30">
        <v>1146</v>
      </c>
      <c r="O10" s="31">
        <v>777</v>
      </c>
      <c r="P10" s="32">
        <v>0</v>
      </c>
      <c r="Q10" s="33">
        <v>0</v>
      </c>
      <c r="R10" s="33">
        <v>0</v>
      </c>
      <c r="S10" s="33">
        <v>0.18181818181818182</v>
      </c>
      <c r="T10" s="33">
        <v>0</v>
      </c>
      <c r="U10" s="33">
        <v>0</v>
      </c>
      <c r="V10" s="219">
        <v>0</v>
      </c>
      <c r="W10" s="35">
        <v>0.05405405405405406</v>
      </c>
      <c r="X10" s="55">
        <v>0.13513513513513514</v>
      </c>
      <c r="Y10" s="56">
        <v>0.13513513513513514</v>
      </c>
      <c r="Z10" s="36">
        <v>0.2141427618412275</v>
      </c>
      <c r="AA10" s="37">
        <v>0.37984753066</v>
      </c>
      <c r="AB10" s="38">
        <v>0.255592105263</v>
      </c>
    </row>
    <row r="11" spans="1:28" s="143" customFormat="1" ht="13.5" customHeight="1">
      <c r="A11" s="398"/>
      <c r="B11" s="132" t="s">
        <v>6</v>
      </c>
      <c r="C11" s="29">
        <v>0</v>
      </c>
      <c r="D11" s="30">
        <v>0</v>
      </c>
      <c r="E11" s="30">
        <v>0</v>
      </c>
      <c r="F11" s="30">
        <v>3</v>
      </c>
      <c r="G11" s="30">
        <v>1</v>
      </c>
      <c r="H11" s="30">
        <v>0</v>
      </c>
      <c r="I11" s="54">
        <v>0</v>
      </c>
      <c r="J11" s="26">
        <v>4</v>
      </c>
      <c r="K11" s="30">
        <v>2</v>
      </c>
      <c r="L11" s="54">
        <v>10</v>
      </c>
      <c r="M11" s="29">
        <v>614</v>
      </c>
      <c r="N11" s="30">
        <v>880</v>
      </c>
      <c r="O11" s="31">
        <v>838</v>
      </c>
      <c r="P11" s="32">
        <v>0</v>
      </c>
      <c r="Q11" s="33">
        <v>0</v>
      </c>
      <c r="R11" s="33">
        <v>0</v>
      </c>
      <c r="S11" s="33">
        <v>0.2727272727272727</v>
      </c>
      <c r="T11" s="33">
        <v>0.25</v>
      </c>
      <c r="U11" s="33">
        <v>0</v>
      </c>
      <c r="V11" s="219">
        <v>0</v>
      </c>
      <c r="W11" s="35">
        <v>0.10810810810810811</v>
      </c>
      <c r="X11" s="55">
        <v>0.05405405405405406</v>
      </c>
      <c r="Y11" s="56">
        <v>0.2702702702702703</v>
      </c>
      <c r="Z11" s="36">
        <v>0.2031767041694242</v>
      </c>
      <c r="AA11" s="37">
        <v>0.290909090909</v>
      </c>
      <c r="AB11" s="38">
        <v>0.275657894737</v>
      </c>
    </row>
    <row r="12" spans="1:28" s="143" customFormat="1" ht="13.5" customHeight="1">
      <c r="A12" s="398"/>
      <c r="B12" s="132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1</v>
      </c>
      <c r="H12" s="30">
        <v>0</v>
      </c>
      <c r="I12" s="54">
        <v>2</v>
      </c>
      <c r="J12" s="26">
        <v>3</v>
      </c>
      <c r="K12" s="30">
        <v>3</v>
      </c>
      <c r="L12" s="54">
        <v>17</v>
      </c>
      <c r="M12" s="29">
        <v>743</v>
      </c>
      <c r="N12" s="30">
        <v>1001</v>
      </c>
      <c r="O12" s="31">
        <v>870</v>
      </c>
      <c r="P12" s="32">
        <v>0</v>
      </c>
      <c r="Q12" s="33">
        <v>0</v>
      </c>
      <c r="R12" s="33">
        <v>0</v>
      </c>
      <c r="S12" s="33">
        <v>0</v>
      </c>
      <c r="T12" s="33">
        <v>0.25</v>
      </c>
      <c r="U12" s="33">
        <v>0</v>
      </c>
      <c r="V12" s="219">
        <v>0.5</v>
      </c>
      <c r="W12" s="35">
        <v>0.08108108108108109</v>
      </c>
      <c r="X12" s="55">
        <v>0.08108108108108109</v>
      </c>
      <c r="Y12" s="56">
        <v>0.4594594594594595</v>
      </c>
      <c r="Z12" s="36">
        <v>0.24627113026184952</v>
      </c>
      <c r="AA12" s="37">
        <v>0.330690452593</v>
      </c>
      <c r="AB12" s="38">
        <v>0.286184210526</v>
      </c>
    </row>
    <row r="13" spans="1:28" s="143" customFormat="1" ht="13.5" customHeight="1">
      <c r="A13" s="399"/>
      <c r="B13" s="137" t="s">
        <v>8</v>
      </c>
      <c r="C13" s="43">
        <v>0</v>
      </c>
      <c r="D13" s="44">
        <v>0</v>
      </c>
      <c r="E13" s="44">
        <v>1</v>
      </c>
      <c r="F13" s="44">
        <v>0</v>
      </c>
      <c r="G13" s="44">
        <v>1</v>
      </c>
      <c r="H13" s="44">
        <v>0</v>
      </c>
      <c r="I13" s="61">
        <v>0</v>
      </c>
      <c r="J13" s="40">
        <v>2</v>
      </c>
      <c r="K13" s="44">
        <v>4</v>
      </c>
      <c r="L13" s="61">
        <v>13</v>
      </c>
      <c r="M13" s="43">
        <v>722</v>
      </c>
      <c r="N13" s="44">
        <v>966</v>
      </c>
      <c r="O13" s="45">
        <v>1002</v>
      </c>
      <c r="P13" s="46">
        <v>0</v>
      </c>
      <c r="Q13" s="47">
        <v>0</v>
      </c>
      <c r="R13" s="47">
        <v>0.2</v>
      </c>
      <c r="S13" s="47">
        <v>0</v>
      </c>
      <c r="T13" s="47">
        <v>0.25</v>
      </c>
      <c r="U13" s="47">
        <v>0</v>
      </c>
      <c r="V13" s="220">
        <v>0</v>
      </c>
      <c r="W13" s="49">
        <v>0.05405405405405406</v>
      </c>
      <c r="X13" s="62">
        <v>0.10810810810810811</v>
      </c>
      <c r="Y13" s="63">
        <v>0.35135135135135137</v>
      </c>
      <c r="Z13" s="50">
        <v>0.2389937106918239</v>
      </c>
      <c r="AA13" s="51">
        <v>0.318811881188</v>
      </c>
      <c r="AB13" s="52">
        <v>0.329388560158</v>
      </c>
    </row>
    <row r="14" spans="1:28" s="143" customFormat="1" ht="13.5" customHeight="1">
      <c r="A14" s="392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3</v>
      </c>
      <c r="G14" s="30">
        <v>1</v>
      </c>
      <c r="H14" s="30">
        <v>0</v>
      </c>
      <c r="I14" s="54">
        <v>0</v>
      </c>
      <c r="J14" s="26">
        <v>4</v>
      </c>
      <c r="K14" s="30">
        <v>5</v>
      </c>
      <c r="L14" s="54">
        <v>15</v>
      </c>
      <c r="M14" s="29">
        <v>775</v>
      </c>
      <c r="N14" s="30">
        <v>973</v>
      </c>
      <c r="O14" s="31">
        <v>1159</v>
      </c>
      <c r="P14" s="32">
        <v>0</v>
      </c>
      <c r="Q14" s="33">
        <v>0</v>
      </c>
      <c r="R14" s="33">
        <v>0</v>
      </c>
      <c r="S14" s="33">
        <v>0.2727272727272727</v>
      </c>
      <c r="T14" s="33">
        <v>0.25</v>
      </c>
      <c r="U14" s="33">
        <v>0</v>
      </c>
      <c r="V14" s="34">
        <v>0</v>
      </c>
      <c r="W14" s="35">
        <v>0.10810810810810811</v>
      </c>
      <c r="X14" s="55">
        <v>0.13513513513513514</v>
      </c>
      <c r="Y14" s="56">
        <v>0.40540540540540543</v>
      </c>
      <c r="Z14" s="36">
        <v>0.2563678465100893</v>
      </c>
      <c r="AA14" s="37">
        <v>0.320910290237</v>
      </c>
      <c r="AB14" s="38">
        <v>0.381375452451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0</v>
      </c>
      <c r="E15" s="30">
        <v>0</v>
      </c>
      <c r="F15" s="30">
        <v>3</v>
      </c>
      <c r="G15" s="30">
        <v>1</v>
      </c>
      <c r="H15" s="30">
        <v>0</v>
      </c>
      <c r="I15" s="54">
        <v>0</v>
      </c>
      <c r="J15" s="26">
        <v>4</v>
      </c>
      <c r="K15" s="30">
        <v>4</v>
      </c>
      <c r="L15" s="54">
        <v>27</v>
      </c>
      <c r="M15" s="29">
        <v>913</v>
      </c>
      <c r="N15" s="30">
        <v>879</v>
      </c>
      <c r="O15" s="31">
        <v>1341</v>
      </c>
      <c r="P15" s="32">
        <v>0</v>
      </c>
      <c r="Q15" s="33">
        <v>0</v>
      </c>
      <c r="R15" s="33">
        <v>0</v>
      </c>
      <c r="S15" s="33">
        <v>0.2727272727272727</v>
      </c>
      <c r="T15" s="33">
        <v>0.25</v>
      </c>
      <c r="U15" s="33">
        <v>0</v>
      </c>
      <c r="V15" s="34">
        <v>0</v>
      </c>
      <c r="W15" s="35">
        <v>0.10810810810810811</v>
      </c>
      <c r="X15" s="55">
        <v>0.10810810810810811</v>
      </c>
      <c r="Y15" s="56">
        <v>0.7297297297297297</v>
      </c>
      <c r="Z15" s="36">
        <v>0.3019179894179894</v>
      </c>
      <c r="AA15" s="37">
        <v>0.290194783757</v>
      </c>
      <c r="AB15" s="38">
        <v>0.441118421053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0</v>
      </c>
      <c r="E16" s="30">
        <v>1</v>
      </c>
      <c r="F16" s="30">
        <v>3</v>
      </c>
      <c r="G16" s="30">
        <v>1</v>
      </c>
      <c r="H16" s="30">
        <v>0</v>
      </c>
      <c r="I16" s="54">
        <v>0</v>
      </c>
      <c r="J16" s="26">
        <v>5</v>
      </c>
      <c r="K16" s="30">
        <v>6</v>
      </c>
      <c r="L16" s="54">
        <v>27</v>
      </c>
      <c r="M16" s="29">
        <v>823</v>
      </c>
      <c r="N16" s="30">
        <v>757</v>
      </c>
      <c r="O16" s="31">
        <v>1177</v>
      </c>
      <c r="P16" s="32">
        <v>0</v>
      </c>
      <c r="Q16" s="33">
        <v>0</v>
      </c>
      <c r="R16" s="33">
        <v>0.2</v>
      </c>
      <c r="S16" s="33">
        <v>0.2727272727272727</v>
      </c>
      <c r="T16" s="33">
        <v>0.25</v>
      </c>
      <c r="U16" s="33">
        <v>0</v>
      </c>
      <c r="V16" s="34">
        <v>0</v>
      </c>
      <c r="W16" s="35">
        <v>0.13513513513513514</v>
      </c>
      <c r="X16" s="55">
        <v>0.16216216216216217</v>
      </c>
      <c r="Y16" s="56">
        <v>0.7297297297297297</v>
      </c>
      <c r="Z16" s="36">
        <v>0.2726971504307488</v>
      </c>
      <c r="AA16" s="37">
        <v>0.250662251656</v>
      </c>
      <c r="AB16" s="38">
        <v>0.386916502301</v>
      </c>
    </row>
    <row r="17" spans="1:28" s="143" customFormat="1" ht="13.5" customHeight="1">
      <c r="A17" s="393"/>
      <c r="B17" s="137" t="s">
        <v>12</v>
      </c>
      <c r="C17" s="29">
        <v>0</v>
      </c>
      <c r="D17" s="30">
        <v>0</v>
      </c>
      <c r="E17" s="30">
        <v>0</v>
      </c>
      <c r="F17" s="30">
        <v>5</v>
      </c>
      <c r="G17" s="30">
        <v>0</v>
      </c>
      <c r="H17" s="30">
        <v>0</v>
      </c>
      <c r="I17" s="54">
        <v>0</v>
      </c>
      <c r="J17" s="26">
        <v>5</v>
      </c>
      <c r="K17" s="30">
        <v>1</v>
      </c>
      <c r="L17" s="54">
        <v>25</v>
      </c>
      <c r="M17" s="29">
        <v>843</v>
      </c>
      <c r="N17" s="30">
        <v>784</v>
      </c>
      <c r="O17" s="31">
        <v>1188</v>
      </c>
      <c r="P17" s="32">
        <v>0</v>
      </c>
      <c r="Q17" s="33">
        <v>0</v>
      </c>
      <c r="R17" s="33">
        <v>0</v>
      </c>
      <c r="S17" s="33">
        <v>0.45454545454545453</v>
      </c>
      <c r="T17" s="33">
        <v>0</v>
      </c>
      <c r="U17" s="33">
        <v>0</v>
      </c>
      <c r="V17" s="34">
        <v>0</v>
      </c>
      <c r="W17" s="35">
        <v>0.13513513513513514</v>
      </c>
      <c r="X17" s="55">
        <v>0.02702702702702703</v>
      </c>
      <c r="Y17" s="56">
        <v>0.6756756756756757</v>
      </c>
      <c r="Z17" s="36">
        <v>0.2808127914723518</v>
      </c>
      <c r="AA17" s="37">
        <v>0.259173553719</v>
      </c>
      <c r="AB17" s="38">
        <v>0.395209580838</v>
      </c>
    </row>
    <row r="18" spans="1:28" s="148" customFormat="1" ht="13.5" customHeight="1">
      <c r="A18" s="395">
        <v>4</v>
      </c>
      <c r="B18" s="142" t="s">
        <v>13</v>
      </c>
      <c r="C18" s="83">
        <v>0</v>
      </c>
      <c r="D18" s="84">
        <v>0</v>
      </c>
      <c r="E18" s="84">
        <v>0</v>
      </c>
      <c r="F18" s="84">
        <v>3</v>
      </c>
      <c r="G18" s="84">
        <v>2</v>
      </c>
      <c r="H18" s="84">
        <v>0</v>
      </c>
      <c r="I18" s="85">
        <v>0</v>
      </c>
      <c r="J18" s="215">
        <v>5</v>
      </c>
      <c r="K18" s="84">
        <v>1</v>
      </c>
      <c r="L18" s="67">
        <v>20</v>
      </c>
      <c r="M18" s="83">
        <v>817</v>
      </c>
      <c r="N18" s="84">
        <v>702</v>
      </c>
      <c r="O18" s="68">
        <v>1167</v>
      </c>
      <c r="P18" s="86">
        <v>0</v>
      </c>
      <c r="Q18" s="87">
        <v>0</v>
      </c>
      <c r="R18" s="87">
        <v>0</v>
      </c>
      <c r="S18" s="87">
        <v>0.2727272727272727</v>
      </c>
      <c r="T18" s="87">
        <v>0.5</v>
      </c>
      <c r="U18" s="87">
        <v>0</v>
      </c>
      <c r="V18" s="218">
        <v>0</v>
      </c>
      <c r="W18" s="89">
        <v>0.13513513513513514</v>
      </c>
      <c r="X18" s="87">
        <v>0.02702702702702703</v>
      </c>
      <c r="Y18" s="70">
        <v>0.5405405405405406</v>
      </c>
      <c r="Z18" s="145">
        <v>0.27124833997343956</v>
      </c>
      <c r="AA18" s="146">
        <v>0.232296492389</v>
      </c>
      <c r="AB18" s="59">
        <v>0.386551838357</v>
      </c>
    </row>
    <row r="19" spans="1:28" s="148" customFormat="1" ht="13.5" customHeight="1">
      <c r="A19" s="392"/>
      <c r="B19" s="132" t="s">
        <v>14</v>
      </c>
      <c r="C19" s="76">
        <v>0</v>
      </c>
      <c r="D19" s="77">
        <v>0</v>
      </c>
      <c r="E19" s="77">
        <v>0</v>
      </c>
      <c r="F19" s="77">
        <v>2</v>
      </c>
      <c r="G19" s="77">
        <v>0</v>
      </c>
      <c r="H19" s="77">
        <v>5</v>
      </c>
      <c r="I19" s="78">
        <v>0</v>
      </c>
      <c r="J19" s="26">
        <v>7</v>
      </c>
      <c r="K19" s="77">
        <v>5</v>
      </c>
      <c r="L19" s="54">
        <v>29</v>
      </c>
      <c r="M19" s="76">
        <v>809</v>
      </c>
      <c r="N19" s="77">
        <v>766</v>
      </c>
      <c r="O19" s="31">
        <v>1151</v>
      </c>
      <c r="P19" s="32">
        <v>0</v>
      </c>
      <c r="Q19" s="33">
        <v>0</v>
      </c>
      <c r="R19" s="33">
        <v>0</v>
      </c>
      <c r="S19" s="33">
        <v>0.18181818181818182</v>
      </c>
      <c r="T19" s="33">
        <v>0</v>
      </c>
      <c r="U19" s="33">
        <v>1.25</v>
      </c>
      <c r="V19" s="219">
        <v>0</v>
      </c>
      <c r="W19" s="35">
        <v>0.1891891891891892</v>
      </c>
      <c r="X19" s="33">
        <v>0.13513513513513514</v>
      </c>
      <c r="Y19" s="56">
        <v>0.7837837837837838</v>
      </c>
      <c r="Z19" s="134">
        <v>0.26903890921183904</v>
      </c>
      <c r="AA19" s="135">
        <v>0.25372639947</v>
      </c>
      <c r="AB19" s="38">
        <v>0.38175787728</v>
      </c>
    </row>
    <row r="20" spans="1:28" s="148" customFormat="1" ht="13.5" customHeight="1">
      <c r="A20" s="392"/>
      <c r="B20" s="132" t="s">
        <v>15</v>
      </c>
      <c r="C20" s="76">
        <v>0</v>
      </c>
      <c r="D20" s="77">
        <v>0</v>
      </c>
      <c r="E20" s="77">
        <v>1</v>
      </c>
      <c r="F20" s="77">
        <v>2</v>
      </c>
      <c r="G20" s="77">
        <v>1</v>
      </c>
      <c r="H20" s="77">
        <v>0</v>
      </c>
      <c r="I20" s="78">
        <v>0</v>
      </c>
      <c r="J20" s="26">
        <v>4</v>
      </c>
      <c r="K20" s="77">
        <v>1</v>
      </c>
      <c r="L20" s="54">
        <v>30</v>
      </c>
      <c r="M20" s="76">
        <v>1019</v>
      </c>
      <c r="N20" s="77">
        <v>844</v>
      </c>
      <c r="O20" s="31">
        <v>1455</v>
      </c>
      <c r="P20" s="32">
        <v>0</v>
      </c>
      <c r="Q20" s="33">
        <v>0</v>
      </c>
      <c r="R20" s="33">
        <v>0.2</v>
      </c>
      <c r="S20" s="33">
        <v>0.18181818181818182</v>
      </c>
      <c r="T20" s="33">
        <v>0.25</v>
      </c>
      <c r="U20" s="33">
        <v>0</v>
      </c>
      <c r="V20" s="219">
        <v>0</v>
      </c>
      <c r="W20" s="35">
        <v>0.10810810810810811</v>
      </c>
      <c r="X20" s="33">
        <v>0.02702702702702703</v>
      </c>
      <c r="Y20" s="56">
        <v>0.8108108108108109</v>
      </c>
      <c r="Z20" s="134">
        <v>0.3368595041322314</v>
      </c>
      <c r="AA20" s="135">
        <v>0.279933665008</v>
      </c>
      <c r="AB20" s="38">
        <v>0.48194766479</v>
      </c>
    </row>
    <row r="21" spans="1:28" s="148" customFormat="1" ht="13.5" customHeight="1">
      <c r="A21" s="393"/>
      <c r="B21" s="132" t="s">
        <v>16</v>
      </c>
      <c r="C21" s="76">
        <v>0</v>
      </c>
      <c r="D21" s="77">
        <v>0</v>
      </c>
      <c r="E21" s="77">
        <v>1</v>
      </c>
      <c r="F21" s="77">
        <v>9</v>
      </c>
      <c r="G21" s="77">
        <v>4</v>
      </c>
      <c r="H21" s="77">
        <v>0</v>
      </c>
      <c r="I21" s="78">
        <v>0</v>
      </c>
      <c r="J21" s="26">
        <v>14</v>
      </c>
      <c r="K21" s="77">
        <v>4</v>
      </c>
      <c r="L21" s="54">
        <v>34</v>
      </c>
      <c r="M21" s="76">
        <v>1268</v>
      </c>
      <c r="N21" s="77">
        <v>1117</v>
      </c>
      <c r="O21" s="31">
        <v>1589</v>
      </c>
      <c r="P21" s="32">
        <v>0</v>
      </c>
      <c r="Q21" s="33">
        <v>0</v>
      </c>
      <c r="R21" s="33">
        <v>0.2</v>
      </c>
      <c r="S21" s="33">
        <v>0.8181818181818182</v>
      </c>
      <c r="T21" s="33">
        <v>1</v>
      </c>
      <c r="U21" s="33">
        <v>0</v>
      </c>
      <c r="V21" s="219">
        <v>0</v>
      </c>
      <c r="W21" s="35">
        <v>0.3783783783783784</v>
      </c>
      <c r="X21" s="33">
        <v>0.10810810810810811</v>
      </c>
      <c r="Y21" s="56">
        <v>0.918918918918919</v>
      </c>
      <c r="Z21" s="134">
        <v>0.4223850766155896</v>
      </c>
      <c r="AA21" s="135">
        <v>0.374832214765</v>
      </c>
      <c r="AB21" s="38">
        <v>0.530373831776</v>
      </c>
    </row>
    <row r="22" spans="1:28" s="148" customFormat="1" ht="13.5" customHeight="1">
      <c r="A22" s="395">
        <v>5</v>
      </c>
      <c r="B22" s="142" t="s">
        <v>17</v>
      </c>
      <c r="C22" s="83">
        <v>0</v>
      </c>
      <c r="D22" s="84">
        <v>0</v>
      </c>
      <c r="E22" s="84">
        <v>1</v>
      </c>
      <c r="F22" s="84">
        <v>16</v>
      </c>
      <c r="G22" s="84">
        <v>1</v>
      </c>
      <c r="H22" s="84">
        <v>1</v>
      </c>
      <c r="I22" s="85">
        <v>1</v>
      </c>
      <c r="J22" s="215">
        <v>20</v>
      </c>
      <c r="K22" s="84">
        <v>2</v>
      </c>
      <c r="L22" s="67">
        <v>43</v>
      </c>
      <c r="M22" s="83">
        <v>1246</v>
      </c>
      <c r="N22" s="84">
        <v>641</v>
      </c>
      <c r="O22" s="68">
        <v>1345</v>
      </c>
      <c r="P22" s="86">
        <v>0</v>
      </c>
      <c r="Q22" s="87">
        <v>0</v>
      </c>
      <c r="R22" s="87">
        <v>0.2</v>
      </c>
      <c r="S22" s="87">
        <v>1.4545454545454546</v>
      </c>
      <c r="T22" s="87">
        <v>0.25</v>
      </c>
      <c r="U22" s="87">
        <v>0.25</v>
      </c>
      <c r="V22" s="218">
        <v>0.25</v>
      </c>
      <c r="W22" s="89">
        <v>0.5405405405405406</v>
      </c>
      <c r="X22" s="87">
        <v>0.05405405405405406</v>
      </c>
      <c r="Y22" s="70">
        <v>1.162162162162162</v>
      </c>
      <c r="Z22" s="145">
        <v>0.42395372575706025</v>
      </c>
      <c r="AA22" s="146">
        <v>0.215607130844</v>
      </c>
      <c r="AB22" s="59">
        <v>0.450435365037</v>
      </c>
    </row>
    <row r="23" spans="1:28" s="148" customFormat="1" ht="13.5" customHeight="1">
      <c r="A23" s="392"/>
      <c r="B23" s="132" t="s">
        <v>18</v>
      </c>
      <c r="C23" s="76">
        <v>0</v>
      </c>
      <c r="D23" s="77">
        <v>1</v>
      </c>
      <c r="E23" s="77">
        <v>0</v>
      </c>
      <c r="F23" s="77">
        <v>4</v>
      </c>
      <c r="G23" s="77">
        <v>1</v>
      </c>
      <c r="H23" s="77">
        <v>1</v>
      </c>
      <c r="I23" s="78">
        <v>0</v>
      </c>
      <c r="J23" s="26">
        <v>7</v>
      </c>
      <c r="K23" s="77">
        <v>10</v>
      </c>
      <c r="L23" s="54">
        <v>32</v>
      </c>
      <c r="M23" s="76">
        <v>1175</v>
      </c>
      <c r="N23" s="77">
        <v>1313</v>
      </c>
      <c r="O23" s="31">
        <v>1949</v>
      </c>
      <c r="P23" s="32">
        <v>0</v>
      </c>
      <c r="Q23" s="33">
        <v>0.16666666666666666</v>
      </c>
      <c r="R23" s="33">
        <v>0</v>
      </c>
      <c r="S23" s="33">
        <v>0.36363636363636365</v>
      </c>
      <c r="T23" s="33">
        <v>0.25</v>
      </c>
      <c r="U23" s="33">
        <v>0.25</v>
      </c>
      <c r="V23" s="34">
        <v>0</v>
      </c>
      <c r="W23" s="35">
        <v>0.1891891891891892</v>
      </c>
      <c r="X23" s="33">
        <v>0.2702702702702703</v>
      </c>
      <c r="Y23" s="56">
        <v>0.8648648648648649</v>
      </c>
      <c r="Z23" s="134">
        <v>0.39023580205911657</v>
      </c>
      <c r="AA23" s="135">
        <v>0.43491222259</v>
      </c>
      <c r="AB23" s="38">
        <v>0.646434494196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1</v>
      </c>
      <c r="E24" s="77">
        <v>1</v>
      </c>
      <c r="F24" s="77">
        <v>8</v>
      </c>
      <c r="G24" s="77">
        <v>0</v>
      </c>
      <c r="H24" s="77">
        <v>2</v>
      </c>
      <c r="I24" s="78">
        <v>1</v>
      </c>
      <c r="J24" s="26">
        <v>13</v>
      </c>
      <c r="K24" s="77">
        <v>3</v>
      </c>
      <c r="L24" s="54">
        <v>26</v>
      </c>
      <c r="M24" s="76">
        <v>1428</v>
      </c>
      <c r="N24" s="77">
        <v>1196</v>
      </c>
      <c r="O24" s="31">
        <v>2023</v>
      </c>
      <c r="P24" s="32">
        <v>0</v>
      </c>
      <c r="Q24" s="33">
        <v>0.16666666666666666</v>
      </c>
      <c r="R24" s="33">
        <v>0.2</v>
      </c>
      <c r="S24" s="33">
        <v>0.7272727272727273</v>
      </c>
      <c r="T24" s="33">
        <v>0</v>
      </c>
      <c r="U24" s="33">
        <v>0.5</v>
      </c>
      <c r="V24" s="34">
        <v>0.25</v>
      </c>
      <c r="W24" s="35">
        <v>0.35135135135135137</v>
      </c>
      <c r="X24" s="33">
        <v>0.08108108108108109</v>
      </c>
      <c r="Y24" s="56">
        <v>0.7027027027027027</v>
      </c>
      <c r="Z24" s="134">
        <v>0.472378432021171</v>
      </c>
      <c r="AA24" s="135">
        <v>0.395895398875</v>
      </c>
      <c r="AB24" s="38">
        <v>0.67075596817</v>
      </c>
    </row>
    <row r="25" spans="1:28" s="148" customFormat="1" ht="13.5" customHeight="1">
      <c r="A25" s="392"/>
      <c r="B25" s="132" t="s">
        <v>20</v>
      </c>
      <c r="C25" s="76">
        <v>0</v>
      </c>
      <c r="D25" s="77">
        <v>0</v>
      </c>
      <c r="E25" s="77">
        <v>1</v>
      </c>
      <c r="F25" s="77">
        <v>8</v>
      </c>
      <c r="G25" s="77">
        <v>1</v>
      </c>
      <c r="H25" s="77">
        <v>0</v>
      </c>
      <c r="I25" s="78">
        <v>0</v>
      </c>
      <c r="J25" s="26">
        <v>10</v>
      </c>
      <c r="K25" s="77">
        <v>5</v>
      </c>
      <c r="L25" s="54">
        <v>64</v>
      </c>
      <c r="M25" s="76">
        <v>1754</v>
      </c>
      <c r="N25" s="77">
        <v>1394</v>
      </c>
      <c r="O25" s="31">
        <v>3238</v>
      </c>
      <c r="P25" s="32">
        <v>0</v>
      </c>
      <c r="Q25" s="33">
        <v>0</v>
      </c>
      <c r="R25" s="33">
        <v>0.2</v>
      </c>
      <c r="S25" s="33">
        <v>0.7272727272727273</v>
      </c>
      <c r="T25" s="33">
        <v>0.25</v>
      </c>
      <c r="U25" s="33">
        <v>0</v>
      </c>
      <c r="V25" s="34">
        <v>0</v>
      </c>
      <c r="W25" s="35">
        <v>0.2702702702702703</v>
      </c>
      <c r="X25" s="33">
        <v>0.13513513513513514</v>
      </c>
      <c r="Y25" s="56">
        <v>1.7297297297297298</v>
      </c>
      <c r="Z25" s="134">
        <v>0.5811795891318754</v>
      </c>
      <c r="AA25" s="135">
        <v>0.461895294897</v>
      </c>
      <c r="AB25" s="38">
        <v>1.071475843812</v>
      </c>
    </row>
    <row r="26" spans="1:28" s="148" customFormat="1" ht="13.5" customHeight="1">
      <c r="A26" s="393"/>
      <c r="B26" s="137" t="s">
        <v>21</v>
      </c>
      <c r="C26" s="79">
        <v>0</v>
      </c>
      <c r="D26" s="80">
        <v>0</v>
      </c>
      <c r="E26" s="80">
        <v>0</v>
      </c>
      <c r="F26" s="80">
        <v>17</v>
      </c>
      <c r="G26" s="80">
        <v>4</v>
      </c>
      <c r="H26" s="80">
        <v>2</v>
      </c>
      <c r="I26" s="81">
        <v>2</v>
      </c>
      <c r="J26" s="40">
        <v>25</v>
      </c>
      <c r="K26" s="80">
        <v>11</v>
      </c>
      <c r="L26" s="61">
        <v>73</v>
      </c>
      <c r="M26" s="79">
        <v>2086</v>
      </c>
      <c r="N26" s="80">
        <v>1392</v>
      </c>
      <c r="O26" s="45">
        <v>3769</v>
      </c>
      <c r="P26" s="46">
        <v>0</v>
      </c>
      <c r="Q26" s="47">
        <v>0</v>
      </c>
      <c r="R26" s="47">
        <v>0</v>
      </c>
      <c r="S26" s="47">
        <v>1.5454545454545454</v>
      </c>
      <c r="T26" s="47">
        <v>1</v>
      </c>
      <c r="U26" s="47">
        <v>0.5</v>
      </c>
      <c r="V26" s="48">
        <v>0.5</v>
      </c>
      <c r="W26" s="49">
        <v>0.6756756756756757</v>
      </c>
      <c r="X26" s="47">
        <v>0.2972972972972973</v>
      </c>
      <c r="Y26" s="63">
        <v>1.972972972972973</v>
      </c>
      <c r="Z26" s="139">
        <v>0.6909572706194104</v>
      </c>
      <c r="AA26" s="140">
        <v>0.460165289256</v>
      </c>
      <c r="AB26" s="52">
        <v>1.245127188636</v>
      </c>
    </row>
    <row r="27" spans="1:28" s="148" customFormat="1" ht="13.5" customHeight="1">
      <c r="A27" s="395">
        <v>6</v>
      </c>
      <c r="B27" s="132" t="s">
        <v>22</v>
      </c>
      <c r="C27" s="76">
        <v>0</v>
      </c>
      <c r="D27" s="77">
        <v>2</v>
      </c>
      <c r="E27" s="77">
        <v>0</v>
      </c>
      <c r="F27" s="77">
        <v>17</v>
      </c>
      <c r="G27" s="77">
        <v>3</v>
      </c>
      <c r="H27" s="77">
        <v>2</v>
      </c>
      <c r="I27" s="78">
        <v>3</v>
      </c>
      <c r="J27" s="26">
        <v>27</v>
      </c>
      <c r="K27" s="77">
        <v>11</v>
      </c>
      <c r="L27" s="54">
        <v>69</v>
      </c>
      <c r="M27" s="76">
        <v>2039</v>
      </c>
      <c r="N27" s="77">
        <v>1701</v>
      </c>
      <c r="O27" s="31">
        <v>3921</v>
      </c>
      <c r="P27" s="32">
        <v>0</v>
      </c>
      <c r="Q27" s="33">
        <v>0.3333333333333333</v>
      </c>
      <c r="R27" s="33">
        <v>0</v>
      </c>
      <c r="S27" s="33">
        <v>1.5454545454545454</v>
      </c>
      <c r="T27" s="33">
        <v>0.75</v>
      </c>
      <c r="U27" s="33">
        <v>0.5</v>
      </c>
      <c r="V27" s="219">
        <v>0.75</v>
      </c>
      <c r="W27" s="35">
        <v>0.7297297297297297</v>
      </c>
      <c r="X27" s="33">
        <v>0.2972972972972973</v>
      </c>
      <c r="Y27" s="56">
        <v>1.864864864864865</v>
      </c>
      <c r="Z27" s="134">
        <v>0.6747187293183322</v>
      </c>
      <c r="AA27" s="135">
        <v>0.563058589871</v>
      </c>
      <c r="AB27" s="38">
        <v>1.295769993391</v>
      </c>
    </row>
    <row r="28" spans="1:28" s="148" customFormat="1" ht="13.5" customHeight="1">
      <c r="A28" s="392"/>
      <c r="B28" s="132" t="s">
        <v>23</v>
      </c>
      <c r="C28" s="76">
        <v>0</v>
      </c>
      <c r="D28" s="77">
        <v>2</v>
      </c>
      <c r="E28" s="77">
        <v>1</v>
      </c>
      <c r="F28" s="77">
        <v>15</v>
      </c>
      <c r="G28" s="77">
        <v>11</v>
      </c>
      <c r="H28" s="77">
        <v>0</v>
      </c>
      <c r="I28" s="78">
        <v>6</v>
      </c>
      <c r="J28" s="26">
        <v>35</v>
      </c>
      <c r="K28" s="77">
        <v>7</v>
      </c>
      <c r="L28" s="54">
        <v>78</v>
      </c>
      <c r="M28" s="76">
        <v>2536</v>
      </c>
      <c r="N28" s="77">
        <v>1671</v>
      </c>
      <c r="O28" s="31">
        <v>4006</v>
      </c>
      <c r="P28" s="32">
        <v>0</v>
      </c>
      <c r="Q28" s="33">
        <v>0.3333333333333333</v>
      </c>
      <c r="R28" s="33">
        <v>0.2</v>
      </c>
      <c r="S28" s="33">
        <v>1.3636363636363635</v>
      </c>
      <c r="T28" s="33">
        <v>2.75</v>
      </c>
      <c r="U28" s="33">
        <v>0</v>
      </c>
      <c r="V28" s="219">
        <v>1.5</v>
      </c>
      <c r="W28" s="35">
        <v>0.9459459459459459</v>
      </c>
      <c r="X28" s="33">
        <v>0.1891891891891892</v>
      </c>
      <c r="Y28" s="56">
        <v>2.108108108108108</v>
      </c>
      <c r="Z28" s="134">
        <v>0.8389017532252729</v>
      </c>
      <c r="AA28" s="135">
        <v>0.553494534614</v>
      </c>
      <c r="AB28" s="38">
        <v>1.325612177366</v>
      </c>
    </row>
    <row r="29" spans="1:28" s="148" customFormat="1" ht="13.5" customHeight="1">
      <c r="A29" s="392"/>
      <c r="B29" s="132" t="s">
        <v>24</v>
      </c>
      <c r="C29" s="76">
        <v>0</v>
      </c>
      <c r="D29" s="77">
        <v>4</v>
      </c>
      <c r="E29" s="77">
        <v>5</v>
      </c>
      <c r="F29" s="77">
        <v>38</v>
      </c>
      <c r="G29" s="77">
        <v>2</v>
      </c>
      <c r="H29" s="77">
        <v>2</v>
      </c>
      <c r="I29" s="78">
        <v>1</v>
      </c>
      <c r="J29" s="26">
        <v>52</v>
      </c>
      <c r="K29" s="77">
        <v>6</v>
      </c>
      <c r="L29" s="54">
        <v>64</v>
      </c>
      <c r="M29" s="76">
        <v>2561</v>
      </c>
      <c r="N29" s="77">
        <v>1661</v>
      </c>
      <c r="O29" s="31">
        <v>4118</v>
      </c>
      <c r="P29" s="32">
        <v>0</v>
      </c>
      <c r="Q29" s="33">
        <v>0.6666666666666666</v>
      </c>
      <c r="R29" s="33">
        <v>1</v>
      </c>
      <c r="S29" s="33">
        <v>3.4545454545454546</v>
      </c>
      <c r="T29" s="33">
        <v>0.5</v>
      </c>
      <c r="U29" s="33">
        <v>0.5</v>
      </c>
      <c r="V29" s="219">
        <v>0.25</v>
      </c>
      <c r="W29" s="35">
        <v>1.4054054054054055</v>
      </c>
      <c r="X29" s="33">
        <v>0.16216216216216217</v>
      </c>
      <c r="Y29" s="56">
        <v>1.7297297297297298</v>
      </c>
      <c r="Z29" s="134">
        <v>0.8471716837578565</v>
      </c>
      <c r="AA29" s="135">
        <v>0.549090909091</v>
      </c>
      <c r="AB29" s="38">
        <v>1.364479787939</v>
      </c>
    </row>
    <row r="30" spans="1:28" s="148" customFormat="1" ht="13.5" customHeight="1">
      <c r="A30" s="393"/>
      <c r="B30" s="137" t="s">
        <v>25</v>
      </c>
      <c r="C30" s="79">
        <v>0</v>
      </c>
      <c r="D30" s="80">
        <v>3</v>
      </c>
      <c r="E30" s="80">
        <v>2</v>
      </c>
      <c r="F30" s="80">
        <v>35</v>
      </c>
      <c r="G30" s="80">
        <v>4</v>
      </c>
      <c r="H30" s="80">
        <v>2</v>
      </c>
      <c r="I30" s="81">
        <v>2</v>
      </c>
      <c r="J30" s="40">
        <v>48</v>
      </c>
      <c r="K30" s="80">
        <v>11</v>
      </c>
      <c r="L30" s="61">
        <v>94</v>
      </c>
      <c r="M30" s="79">
        <v>2433</v>
      </c>
      <c r="N30" s="80">
        <v>1639</v>
      </c>
      <c r="O30" s="45">
        <v>3899</v>
      </c>
      <c r="P30" s="46">
        <v>0</v>
      </c>
      <c r="Q30" s="47">
        <v>0.5</v>
      </c>
      <c r="R30" s="47">
        <v>0.4</v>
      </c>
      <c r="S30" s="47">
        <v>3.1818181818181817</v>
      </c>
      <c r="T30" s="47">
        <v>1</v>
      </c>
      <c r="U30" s="47">
        <v>0.5</v>
      </c>
      <c r="V30" s="220">
        <v>0.5</v>
      </c>
      <c r="W30" s="49">
        <v>1.2972972972972974</v>
      </c>
      <c r="X30" s="47">
        <v>0.2972972972972973</v>
      </c>
      <c r="Y30" s="63">
        <v>2.5405405405405403</v>
      </c>
      <c r="Z30" s="139">
        <v>0.8075008297378029</v>
      </c>
      <c r="AA30" s="140">
        <v>0.539855072464</v>
      </c>
      <c r="AB30" s="52">
        <v>1.29063224098</v>
      </c>
    </row>
    <row r="31" spans="1:28" s="148" customFormat="1" ht="13.5" customHeight="1">
      <c r="A31" s="395">
        <v>7</v>
      </c>
      <c r="B31" s="142" t="s">
        <v>26</v>
      </c>
      <c r="C31" s="83">
        <v>0</v>
      </c>
      <c r="D31" s="84">
        <v>3</v>
      </c>
      <c r="E31" s="84">
        <v>0</v>
      </c>
      <c r="F31" s="84">
        <v>21</v>
      </c>
      <c r="G31" s="84">
        <v>4</v>
      </c>
      <c r="H31" s="84">
        <v>4</v>
      </c>
      <c r="I31" s="85">
        <v>5</v>
      </c>
      <c r="J31" s="215">
        <v>37</v>
      </c>
      <c r="K31" s="84">
        <v>11</v>
      </c>
      <c r="L31" s="67">
        <v>81</v>
      </c>
      <c r="M31" s="83">
        <v>2500</v>
      </c>
      <c r="N31" s="84">
        <v>1701</v>
      </c>
      <c r="O31" s="68">
        <v>4018</v>
      </c>
      <c r="P31" s="86">
        <v>0</v>
      </c>
      <c r="Q31" s="87">
        <v>0.5</v>
      </c>
      <c r="R31" s="87">
        <v>0</v>
      </c>
      <c r="S31" s="87">
        <v>1.9090909090909092</v>
      </c>
      <c r="T31" s="87">
        <v>1</v>
      </c>
      <c r="U31" s="87">
        <v>1</v>
      </c>
      <c r="V31" s="88">
        <v>1.25</v>
      </c>
      <c r="W31" s="89">
        <v>1</v>
      </c>
      <c r="X31" s="87">
        <v>0.2972972972972973</v>
      </c>
      <c r="Y31" s="70">
        <v>2.189189189189189</v>
      </c>
      <c r="Z31" s="145">
        <v>0.8275405494869249</v>
      </c>
      <c r="AA31" s="146">
        <v>0.561942517344</v>
      </c>
      <c r="AB31" s="59">
        <v>1.333554596747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4</v>
      </c>
      <c r="E32" s="77">
        <v>5</v>
      </c>
      <c r="F32" s="77">
        <v>13</v>
      </c>
      <c r="G32" s="77">
        <v>7</v>
      </c>
      <c r="H32" s="77">
        <v>8</v>
      </c>
      <c r="I32" s="78">
        <v>0</v>
      </c>
      <c r="J32" s="26">
        <v>37</v>
      </c>
      <c r="K32" s="77">
        <v>4</v>
      </c>
      <c r="L32" s="54">
        <v>72</v>
      </c>
      <c r="M32" s="76">
        <v>2488</v>
      </c>
      <c r="N32" s="77">
        <v>1602</v>
      </c>
      <c r="O32" s="31">
        <v>4489</v>
      </c>
      <c r="P32" s="32">
        <v>0</v>
      </c>
      <c r="Q32" s="33">
        <v>0.6666666666666666</v>
      </c>
      <c r="R32" s="33">
        <v>1</v>
      </c>
      <c r="S32" s="33">
        <v>1.1818181818181819</v>
      </c>
      <c r="T32" s="33">
        <v>1.75</v>
      </c>
      <c r="U32" s="33">
        <v>2</v>
      </c>
      <c r="V32" s="34">
        <v>0</v>
      </c>
      <c r="W32" s="35">
        <v>1</v>
      </c>
      <c r="X32" s="33">
        <v>0.10810810810810811</v>
      </c>
      <c r="Y32" s="56">
        <v>1.945945945945946</v>
      </c>
      <c r="Z32" s="134">
        <v>0.8235683548493876</v>
      </c>
      <c r="AA32" s="135">
        <v>0.530463576159</v>
      </c>
      <c r="AB32" s="38">
        <v>1.49733155437</v>
      </c>
    </row>
    <row r="33" spans="1:28" s="148" customFormat="1" ht="13.5" customHeight="1">
      <c r="A33" s="392"/>
      <c r="B33" s="132" t="s">
        <v>28</v>
      </c>
      <c r="C33" s="76">
        <v>0</v>
      </c>
      <c r="D33" s="77">
        <v>1</v>
      </c>
      <c r="E33" s="77">
        <v>2</v>
      </c>
      <c r="F33" s="77">
        <v>20</v>
      </c>
      <c r="G33" s="77">
        <v>13</v>
      </c>
      <c r="H33" s="77">
        <v>19</v>
      </c>
      <c r="I33" s="78">
        <v>0</v>
      </c>
      <c r="J33" s="26">
        <v>55</v>
      </c>
      <c r="K33" s="77">
        <v>12</v>
      </c>
      <c r="L33" s="54">
        <v>68</v>
      </c>
      <c r="M33" s="76">
        <v>2566</v>
      </c>
      <c r="N33" s="77">
        <v>1273</v>
      </c>
      <c r="O33" s="31">
        <v>3964</v>
      </c>
      <c r="P33" s="32">
        <v>0</v>
      </c>
      <c r="Q33" s="33">
        <v>0.16666666666666666</v>
      </c>
      <c r="R33" s="33">
        <v>0.4</v>
      </c>
      <c r="S33" s="33">
        <v>1.8181818181818181</v>
      </c>
      <c r="T33" s="33">
        <v>3.25</v>
      </c>
      <c r="U33" s="33">
        <v>4.75</v>
      </c>
      <c r="V33" s="34">
        <v>0</v>
      </c>
      <c r="W33" s="35">
        <v>1.4864864864864864</v>
      </c>
      <c r="X33" s="33">
        <v>0.32432432432432434</v>
      </c>
      <c r="Y33" s="56">
        <v>1.837837837837838</v>
      </c>
      <c r="Z33" s="134">
        <v>0.8579070544968238</v>
      </c>
      <c r="AA33" s="135">
        <v>0.421104862719</v>
      </c>
      <c r="AB33" s="38">
        <v>1.316943521595</v>
      </c>
    </row>
    <row r="34" spans="1:28" s="148" customFormat="1" ht="13.5" customHeight="1">
      <c r="A34" s="392"/>
      <c r="B34" s="132" t="s">
        <v>29</v>
      </c>
      <c r="C34" s="76">
        <v>0</v>
      </c>
      <c r="D34" s="77">
        <v>0</v>
      </c>
      <c r="E34" s="77">
        <v>7</v>
      </c>
      <c r="F34" s="77">
        <v>36</v>
      </c>
      <c r="G34" s="77">
        <v>15</v>
      </c>
      <c r="H34" s="77">
        <v>23</v>
      </c>
      <c r="I34" s="78">
        <v>2</v>
      </c>
      <c r="J34" s="26">
        <v>83</v>
      </c>
      <c r="K34" s="77">
        <v>10</v>
      </c>
      <c r="L34" s="54">
        <v>51</v>
      </c>
      <c r="M34" s="76">
        <v>2560</v>
      </c>
      <c r="N34" s="77">
        <v>1532</v>
      </c>
      <c r="O34" s="31">
        <v>4078</v>
      </c>
      <c r="P34" s="32">
        <v>0</v>
      </c>
      <c r="Q34" s="33">
        <v>0</v>
      </c>
      <c r="R34" s="33">
        <v>1.4</v>
      </c>
      <c r="S34" s="33">
        <v>3.272727272727273</v>
      </c>
      <c r="T34" s="33">
        <v>3.75</v>
      </c>
      <c r="U34" s="33">
        <v>5.75</v>
      </c>
      <c r="V34" s="34">
        <v>0.5</v>
      </c>
      <c r="W34" s="35">
        <v>2.2432432432432434</v>
      </c>
      <c r="X34" s="33">
        <v>0.2702702702702703</v>
      </c>
      <c r="Y34" s="56">
        <v>1.3783783783783783</v>
      </c>
      <c r="Z34" s="134">
        <v>0.847682119205298</v>
      </c>
      <c r="AA34" s="135">
        <v>0.506278916061</v>
      </c>
      <c r="AB34" s="38">
        <v>1.35301924353</v>
      </c>
    </row>
    <row r="35" spans="1:28" s="148" customFormat="1" ht="13.5" customHeight="1">
      <c r="A35" s="393"/>
      <c r="B35" s="137" t="s">
        <v>30</v>
      </c>
      <c r="C35" s="79">
        <v>1</v>
      </c>
      <c r="D35" s="80">
        <v>1</v>
      </c>
      <c r="E35" s="80">
        <v>2</v>
      </c>
      <c r="F35" s="80">
        <v>18</v>
      </c>
      <c r="G35" s="80">
        <v>10</v>
      </c>
      <c r="H35" s="80">
        <v>31</v>
      </c>
      <c r="I35" s="81">
        <v>2</v>
      </c>
      <c r="J35" s="40">
        <v>65</v>
      </c>
      <c r="K35" s="80">
        <v>10</v>
      </c>
      <c r="L35" s="61">
        <v>34</v>
      </c>
      <c r="M35" s="79">
        <v>2500</v>
      </c>
      <c r="N35" s="80">
        <v>1268</v>
      </c>
      <c r="O35" s="45">
        <v>3397</v>
      </c>
      <c r="P35" s="46">
        <v>0.3333333333333333</v>
      </c>
      <c r="Q35" s="47">
        <v>0.16666666666666666</v>
      </c>
      <c r="R35" s="47">
        <v>0.4</v>
      </c>
      <c r="S35" s="47">
        <v>1.6363636363636365</v>
      </c>
      <c r="T35" s="47">
        <v>2.5</v>
      </c>
      <c r="U35" s="47">
        <v>7.75</v>
      </c>
      <c r="V35" s="48">
        <v>0.5</v>
      </c>
      <c r="W35" s="49">
        <v>1.7567567567567568</v>
      </c>
      <c r="X35" s="47">
        <v>0.2702702702702703</v>
      </c>
      <c r="Y35" s="63">
        <v>0.918918918918919</v>
      </c>
      <c r="Z35" s="139">
        <v>0.8275405494869249</v>
      </c>
      <c r="AA35" s="140">
        <v>0.418205804749</v>
      </c>
      <c r="AB35" s="52">
        <v>1.129697372797</v>
      </c>
    </row>
    <row r="36" spans="1:28" s="148" customFormat="1" ht="13.5" customHeight="1">
      <c r="A36" s="392">
        <v>8</v>
      </c>
      <c r="B36" s="132" t="s">
        <v>31</v>
      </c>
      <c r="C36" s="76">
        <v>1</v>
      </c>
      <c r="D36" s="77">
        <v>3</v>
      </c>
      <c r="E36" s="77">
        <v>11</v>
      </c>
      <c r="F36" s="77">
        <v>39</v>
      </c>
      <c r="G36" s="77">
        <v>15</v>
      </c>
      <c r="H36" s="77">
        <v>21</v>
      </c>
      <c r="I36" s="78">
        <v>0</v>
      </c>
      <c r="J36" s="26">
        <v>90</v>
      </c>
      <c r="K36" s="77">
        <v>7</v>
      </c>
      <c r="L36" s="54">
        <v>36</v>
      </c>
      <c r="M36" s="76">
        <v>2439</v>
      </c>
      <c r="N36" s="77">
        <v>1236</v>
      </c>
      <c r="O36" s="31">
        <v>2993</v>
      </c>
      <c r="P36" s="32">
        <v>0.3333333333333333</v>
      </c>
      <c r="Q36" s="33">
        <v>0.5</v>
      </c>
      <c r="R36" s="33">
        <v>2.2</v>
      </c>
      <c r="S36" s="33">
        <v>3.5454545454545454</v>
      </c>
      <c r="T36" s="33">
        <v>3.75</v>
      </c>
      <c r="U36" s="33">
        <v>5.25</v>
      </c>
      <c r="V36" s="219">
        <v>0</v>
      </c>
      <c r="W36" s="35">
        <v>2.4324324324324325</v>
      </c>
      <c r="X36" s="33">
        <v>0.1891891891891892</v>
      </c>
      <c r="Y36" s="56">
        <v>0.972972972972973</v>
      </c>
      <c r="Z36" s="134">
        <v>0.8234301147873059</v>
      </c>
      <c r="AA36" s="135">
        <v>0.422419685578</v>
      </c>
      <c r="AB36" s="38">
        <v>1.023947998632</v>
      </c>
    </row>
    <row r="37" spans="1:28" s="148" customFormat="1" ht="13.5" customHeight="1">
      <c r="A37" s="392"/>
      <c r="B37" s="132" t="s">
        <v>32</v>
      </c>
      <c r="C37" s="76">
        <v>2</v>
      </c>
      <c r="D37" s="77">
        <v>1</v>
      </c>
      <c r="E37" s="77">
        <v>4</v>
      </c>
      <c r="F37" s="77">
        <v>28</v>
      </c>
      <c r="G37" s="77">
        <v>10</v>
      </c>
      <c r="H37" s="77">
        <v>29</v>
      </c>
      <c r="I37" s="78">
        <v>4</v>
      </c>
      <c r="J37" s="26">
        <v>78</v>
      </c>
      <c r="K37" s="77">
        <v>8</v>
      </c>
      <c r="L37" s="54">
        <v>31</v>
      </c>
      <c r="M37" s="76">
        <v>1663</v>
      </c>
      <c r="N37" s="77">
        <v>809</v>
      </c>
      <c r="O37" s="31">
        <v>2337</v>
      </c>
      <c r="P37" s="32">
        <v>0.6666666666666666</v>
      </c>
      <c r="Q37" s="33">
        <v>0.16666666666666666</v>
      </c>
      <c r="R37" s="33">
        <v>0.8</v>
      </c>
      <c r="S37" s="33">
        <v>2.5454545454545454</v>
      </c>
      <c r="T37" s="33">
        <v>2.5</v>
      </c>
      <c r="U37" s="33">
        <v>7.25</v>
      </c>
      <c r="V37" s="219">
        <v>1</v>
      </c>
      <c r="W37" s="35">
        <v>2.108108108108108</v>
      </c>
      <c r="X37" s="33">
        <v>0.21621621621621623</v>
      </c>
      <c r="Y37" s="56">
        <v>0.8378378378378378</v>
      </c>
      <c r="Z37" s="134">
        <v>0.5738440303657695</v>
      </c>
      <c r="AA37" s="135">
        <v>0.279737206086</v>
      </c>
      <c r="AB37" s="38">
        <v>0.801990391215</v>
      </c>
    </row>
    <row r="38" spans="1:28" s="148" customFormat="1" ht="13.5" customHeight="1">
      <c r="A38" s="392"/>
      <c r="B38" s="132" t="s">
        <v>33</v>
      </c>
      <c r="C38" s="76">
        <v>2</v>
      </c>
      <c r="D38" s="77">
        <v>1</v>
      </c>
      <c r="E38" s="77">
        <v>10</v>
      </c>
      <c r="F38" s="77">
        <v>30</v>
      </c>
      <c r="G38" s="77">
        <v>13</v>
      </c>
      <c r="H38" s="77">
        <v>23</v>
      </c>
      <c r="I38" s="78">
        <v>0</v>
      </c>
      <c r="J38" s="26">
        <v>79</v>
      </c>
      <c r="K38" s="77">
        <v>0</v>
      </c>
      <c r="L38" s="54">
        <v>13</v>
      </c>
      <c r="M38" s="76">
        <v>1889</v>
      </c>
      <c r="N38" s="77">
        <v>917</v>
      </c>
      <c r="O38" s="31">
        <v>2132</v>
      </c>
      <c r="P38" s="32">
        <v>0.6666666666666666</v>
      </c>
      <c r="Q38" s="33">
        <v>0.16666666666666666</v>
      </c>
      <c r="R38" s="33">
        <v>2</v>
      </c>
      <c r="S38" s="33">
        <v>2.727272727272727</v>
      </c>
      <c r="T38" s="33">
        <v>3.25</v>
      </c>
      <c r="U38" s="33">
        <v>5.75</v>
      </c>
      <c r="V38" s="219">
        <v>0</v>
      </c>
      <c r="W38" s="35">
        <v>2.135135135135135</v>
      </c>
      <c r="X38" s="33">
        <v>0</v>
      </c>
      <c r="Y38" s="56">
        <v>0.35135135135135137</v>
      </c>
      <c r="Z38" s="134">
        <v>0.6343183344526527</v>
      </c>
      <c r="AA38" s="135">
        <v>0.306483957219</v>
      </c>
      <c r="AB38" s="38">
        <v>0.713998660415</v>
      </c>
    </row>
    <row r="39" spans="1:28" s="148" customFormat="1" ht="13.5" customHeight="1">
      <c r="A39" s="393"/>
      <c r="B39" s="137" t="s">
        <v>34</v>
      </c>
      <c r="C39" s="79">
        <v>1</v>
      </c>
      <c r="D39" s="80">
        <v>1</v>
      </c>
      <c r="E39" s="80">
        <v>4</v>
      </c>
      <c r="F39" s="80">
        <v>13</v>
      </c>
      <c r="G39" s="80">
        <v>14</v>
      </c>
      <c r="H39" s="80">
        <v>26</v>
      </c>
      <c r="I39" s="81">
        <v>0</v>
      </c>
      <c r="J39" s="40">
        <v>59</v>
      </c>
      <c r="K39" s="80">
        <v>2</v>
      </c>
      <c r="L39" s="61">
        <v>14</v>
      </c>
      <c r="M39" s="79">
        <v>1606</v>
      </c>
      <c r="N39" s="80">
        <v>868</v>
      </c>
      <c r="O39" s="45">
        <v>2001</v>
      </c>
      <c r="P39" s="46">
        <v>0.3333333333333333</v>
      </c>
      <c r="Q39" s="47">
        <v>0.16666666666666666</v>
      </c>
      <c r="R39" s="47">
        <v>0.8</v>
      </c>
      <c r="S39" s="47">
        <v>1.1818181818181819</v>
      </c>
      <c r="T39" s="47">
        <v>3.5</v>
      </c>
      <c r="U39" s="47">
        <v>6.5</v>
      </c>
      <c r="V39" s="220">
        <v>0</v>
      </c>
      <c r="W39" s="49">
        <v>1.5945945945945945</v>
      </c>
      <c r="X39" s="47">
        <v>0.05405405405405406</v>
      </c>
      <c r="Y39" s="63">
        <v>0.3783783783783784</v>
      </c>
      <c r="Z39" s="139">
        <v>0.5335548172757475</v>
      </c>
      <c r="AA39" s="140">
        <v>0.288563829787</v>
      </c>
      <c r="AB39" s="52">
        <v>0.666777740753</v>
      </c>
    </row>
    <row r="40" spans="1:28" s="148" customFormat="1" ht="13.5" customHeight="1">
      <c r="A40" s="395">
        <v>9</v>
      </c>
      <c r="B40" s="142" t="s">
        <v>35</v>
      </c>
      <c r="C40" s="83">
        <v>1</v>
      </c>
      <c r="D40" s="84">
        <v>3</v>
      </c>
      <c r="E40" s="84">
        <v>11</v>
      </c>
      <c r="F40" s="84">
        <v>13</v>
      </c>
      <c r="G40" s="84">
        <v>6</v>
      </c>
      <c r="H40" s="84">
        <v>14</v>
      </c>
      <c r="I40" s="85">
        <v>2</v>
      </c>
      <c r="J40" s="215">
        <v>50</v>
      </c>
      <c r="K40" s="84">
        <v>5</v>
      </c>
      <c r="L40" s="67">
        <v>11</v>
      </c>
      <c r="M40" s="83">
        <v>1471</v>
      </c>
      <c r="N40" s="84">
        <v>919</v>
      </c>
      <c r="O40" s="68">
        <v>2087</v>
      </c>
      <c r="P40" s="86">
        <v>0.3333333333333333</v>
      </c>
      <c r="Q40" s="87">
        <v>0.5</v>
      </c>
      <c r="R40" s="87">
        <v>2.2</v>
      </c>
      <c r="S40" s="87">
        <v>1.1818181818181819</v>
      </c>
      <c r="T40" s="87">
        <v>1.5</v>
      </c>
      <c r="U40" s="87">
        <v>3.5</v>
      </c>
      <c r="V40" s="88">
        <v>0.5</v>
      </c>
      <c r="W40" s="89">
        <v>1.3513513513513513</v>
      </c>
      <c r="X40" s="87">
        <v>0.13513513513513514</v>
      </c>
      <c r="Y40" s="70">
        <v>0.2972972972972973</v>
      </c>
      <c r="Z40" s="145">
        <v>0.4869248593181066</v>
      </c>
      <c r="AA40" s="146">
        <v>0.304405432262</v>
      </c>
      <c r="AB40" s="59">
        <v>0.692435301924</v>
      </c>
    </row>
    <row r="41" spans="1:28" s="148" customFormat="1" ht="13.5" customHeight="1">
      <c r="A41" s="392"/>
      <c r="B41" s="132" t="s">
        <v>36</v>
      </c>
      <c r="C41" s="76">
        <v>1</v>
      </c>
      <c r="D41" s="77">
        <v>1</v>
      </c>
      <c r="E41" s="77">
        <v>6</v>
      </c>
      <c r="F41" s="77">
        <v>7</v>
      </c>
      <c r="G41" s="77">
        <v>9</v>
      </c>
      <c r="H41" s="77">
        <v>7</v>
      </c>
      <c r="I41" s="78">
        <v>1</v>
      </c>
      <c r="J41" s="26">
        <v>32</v>
      </c>
      <c r="K41" s="77">
        <v>2</v>
      </c>
      <c r="L41" s="54">
        <v>13</v>
      </c>
      <c r="M41" s="76">
        <v>1221</v>
      </c>
      <c r="N41" s="77">
        <v>837</v>
      </c>
      <c r="O41" s="31">
        <v>1696</v>
      </c>
      <c r="P41" s="32">
        <v>0.3333333333333333</v>
      </c>
      <c r="Q41" s="33">
        <v>0.16666666666666666</v>
      </c>
      <c r="R41" s="33">
        <v>1.2</v>
      </c>
      <c r="S41" s="33">
        <v>0.6363636363636364</v>
      </c>
      <c r="T41" s="33">
        <v>2.25</v>
      </c>
      <c r="U41" s="33">
        <v>1.75</v>
      </c>
      <c r="V41" s="34">
        <v>0.25</v>
      </c>
      <c r="W41" s="35">
        <v>0.8648648648648649</v>
      </c>
      <c r="X41" s="33">
        <v>0.05405405405405406</v>
      </c>
      <c r="Y41" s="56">
        <v>0.35135135135135137</v>
      </c>
      <c r="Z41" s="134">
        <v>0.40795188773805546</v>
      </c>
      <c r="AA41" s="135">
        <v>0.27853577371</v>
      </c>
      <c r="AB41" s="38">
        <v>0.56608811749</v>
      </c>
    </row>
    <row r="42" spans="1:28" s="148" customFormat="1" ht="13.5" customHeight="1">
      <c r="A42" s="392"/>
      <c r="B42" s="132" t="s">
        <v>37</v>
      </c>
      <c r="C42" s="76">
        <v>0</v>
      </c>
      <c r="D42" s="77">
        <v>1</v>
      </c>
      <c r="E42" s="77">
        <v>3</v>
      </c>
      <c r="F42" s="77">
        <v>6</v>
      </c>
      <c r="G42" s="77">
        <v>7</v>
      </c>
      <c r="H42" s="77">
        <v>5</v>
      </c>
      <c r="I42" s="78">
        <v>1</v>
      </c>
      <c r="J42" s="26">
        <v>23</v>
      </c>
      <c r="K42" s="77">
        <v>9</v>
      </c>
      <c r="L42" s="54">
        <v>2</v>
      </c>
      <c r="M42" s="76">
        <v>928</v>
      </c>
      <c r="N42" s="77">
        <v>671</v>
      </c>
      <c r="O42" s="31">
        <v>1188</v>
      </c>
      <c r="P42" s="32">
        <v>0</v>
      </c>
      <c r="Q42" s="33">
        <v>0.16666666666666666</v>
      </c>
      <c r="R42" s="33">
        <v>0.6</v>
      </c>
      <c r="S42" s="33">
        <v>0.5454545454545454</v>
      </c>
      <c r="T42" s="33">
        <v>1.75</v>
      </c>
      <c r="U42" s="33">
        <v>1.25</v>
      </c>
      <c r="V42" s="34">
        <v>0.25</v>
      </c>
      <c r="W42" s="35">
        <v>0.6216216216216216</v>
      </c>
      <c r="X42" s="33">
        <v>0.24324324324324326</v>
      </c>
      <c r="Y42" s="56">
        <v>0.05405405405405406</v>
      </c>
      <c r="Z42" s="134">
        <v>0.30933333333333335</v>
      </c>
      <c r="AA42" s="135">
        <v>0.223815877252</v>
      </c>
      <c r="AB42" s="38">
        <v>0.395604395604</v>
      </c>
    </row>
    <row r="43" spans="1:28" s="148" customFormat="1" ht="13.5" customHeight="1">
      <c r="A43" s="393"/>
      <c r="B43" s="137" t="s">
        <v>38</v>
      </c>
      <c r="C43" s="79">
        <v>1</v>
      </c>
      <c r="D43" s="80">
        <v>0</v>
      </c>
      <c r="E43" s="80">
        <v>4</v>
      </c>
      <c r="F43" s="80">
        <v>5</v>
      </c>
      <c r="G43" s="80">
        <v>9</v>
      </c>
      <c r="H43" s="80">
        <v>2</v>
      </c>
      <c r="I43" s="81">
        <v>2</v>
      </c>
      <c r="J43" s="40">
        <v>23</v>
      </c>
      <c r="K43" s="80">
        <v>10</v>
      </c>
      <c r="L43" s="61">
        <v>4</v>
      </c>
      <c r="M43" s="79">
        <v>776</v>
      </c>
      <c r="N43" s="80">
        <v>527</v>
      </c>
      <c r="O43" s="45">
        <v>1051</v>
      </c>
      <c r="P43" s="46">
        <v>0.3333333333333333</v>
      </c>
      <c r="Q43" s="47">
        <v>0</v>
      </c>
      <c r="R43" s="47">
        <v>0.8</v>
      </c>
      <c r="S43" s="47">
        <v>0.45454545454545453</v>
      </c>
      <c r="T43" s="47">
        <v>2.25</v>
      </c>
      <c r="U43" s="47">
        <v>0.5</v>
      </c>
      <c r="V43" s="48">
        <v>0.5</v>
      </c>
      <c r="W43" s="49">
        <v>0.6216216216216216</v>
      </c>
      <c r="X43" s="47">
        <v>0.2702702702702703</v>
      </c>
      <c r="Y43" s="63">
        <v>0.10810810810810811</v>
      </c>
      <c r="Z43" s="139">
        <v>0.25746516257465163</v>
      </c>
      <c r="AA43" s="140">
        <v>0.174734748011</v>
      </c>
      <c r="AB43" s="52">
        <v>0.347898047004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4</v>
      </c>
      <c r="F44" s="84">
        <v>0</v>
      </c>
      <c r="G44" s="84">
        <v>9</v>
      </c>
      <c r="H44" s="84">
        <v>3</v>
      </c>
      <c r="I44" s="85">
        <v>0</v>
      </c>
      <c r="J44" s="215">
        <v>16</v>
      </c>
      <c r="K44" s="84">
        <v>3</v>
      </c>
      <c r="L44" s="67">
        <v>3</v>
      </c>
      <c r="M44" s="83">
        <v>585</v>
      </c>
      <c r="N44" s="84">
        <v>423</v>
      </c>
      <c r="O44" s="68">
        <v>909</v>
      </c>
      <c r="P44" s="86">
        <v>0</v>
      </c>
      <c r="Q44" s="87">
        <v>0</v>
      </c>
      <c r="R44" s="87">
        <v>0.8</v>
      </c>
      <c r="S44" s="87">
        <v>0</v>
      </c>
      <c r="T44" s="87">
        <v>2.25</v>
      </c>
      <c r="U44" s="87">
        <v>0.75</v>
      </c>
      <c r="V44" s="88">
        <v>0</v>
      </c>
      <c r="W44" s="89">
        <v>0.43243243243243246</v>
      </c>
      <c r="X44" s="87">
        <v>0.08108108108108109</v>
      </c>
      <c r="Y44" s="70">
        <v>0.08108108108108109</v>
      </c>
      <c r="Z44" s="145">
        <v>0.19409422694094228</v>
      </c>
      <c r="AA44" s="146">
        <v>0.140812250333</v>
      </c>
      <c r="AB44" s="59">
        <v>0.303708653525</v>
      </c>
    </row>
    <row r="45" spans="1:28" s="148" customFormat="1" ht="13.5" customHeight="1">
      <c r="A45" s="392"/>
      <c r="B45" s="132" t="s">
        <v>40</v>
      </c>
      <c r="C45" s="76">
        <v>1</v>
      </c>
      <c r="D45" s="77">
        <v>3</v>
      </c>
      <c r="E45" s="77">
        <v>6</v>
      </c>
      <c r="F45" s="77">
        <v>3</v>
      </c>
      <c r="G45" s="77">
        <v>4</v>
      </c>
      <c r="H45" s="77">
        <v>1</v>
      </c>
      <c r="I45" s="78">
        <v>1</v>
      </c>
      <c r="J45" s="26">
        <v>19</v>
      </c>
      <c r="K45" s="77">
        <v>3</v>
      </c>
      <c r="L45" s="54">
        <v>4</v>
      </c>
      <c r="M45" s="76">
        <v>620</v>
      </c>
      <c r="N45" s="77">
        <v>356</v>
      </c>
      <c r="O45" s="31">
        <v>767</v>
      </c>
      <c r="P45" s="32">
        <v>0.3333333333333333</v>
      </c>
      <c r="Q45" s="33">
        <v>0.5</v>
      </c>
      <c r="R45" s="33">
        <v>1.2</v>
      </c>
      <c r="S45" s="33">
        <v>0.2727272727272727</v>
      </c>
      <c r="T45" s="33">
        <v>1</v>
      </c>
      <c r="U45" s="33">
        <v>0.25</v>
      </c>
      <c r="V45" s="219">
        <v>0.25</v>
      </c>
      <c r="W45" s="35">
        <v>0.5135135135135135</v>
      </c>
      <c r="X45" s="33">
        <v>0.08108108108108109</v>
      </c>
      <c r="Y45" s="56">
        <v>0.10810810810810811</v>
      </c>
      <c r="Z45" s="134">
        <v>0.20791415157612342</v>
      </c>
      <c r="AA45" s="135">
        <v>0.117998011269</v>
      </c>
      <c r="AB45" s="38">
        <v>0.254648074369</v>
      </c>
    </row>
    <row r="46" spans="1:28" s="148" customFormat="1" ht="13.5" customHeight="1">
      <c r="A46" s="392"/>
      <c r="B46" s="132" t="s">
        <v>41</v>
      </c>
      <c r="C46" s="76">
        <v>1</v>
      </c>
      <c r="D46" s="77">
        <v>0</v>
      </c>
      <c r="E46" s="77">
        <v>5</v>
      </c>
      <c r="F46" s="77">
        <v>5</v>
      </c>
      <c r="G46" s="77">
        <v>5</v>
      </c>
      <c r="H46" s="77">
        <v>0</v>
      </c>
      <c r="I46" s="78">
        <v>0</v>
      </c>
      <c r="J46" s="26">
        <v>16</v>
      </c>
      <c r="K46" s="77">
        <v>1</v>
      </c>
      <c r="L46" s="54">
        <v>4</v>
      </c>
      <c r="M46" s="76">
        <v>516</v>
      </c>
      <c r="N46" s="77">
        <v>385</v>
      </c>
      <c r="O46" s="31">
        <v>789</v>
      </c>
      <c r="P46" s="32">
        <v>0.3333333333333333</v>
      </c>
      <c r="Q46" s="33">
        <v>0</v>
      </c>
      <c r="R46" s="33">
        <v>1</v>
      </c>
      <c r="S46" s="33">
        <v>0.45454545454545453</v>
      </c>
      <c r="T46" s="33">
        <v>1.25</v>
      </c>
      <c r="U46" s="33">
        <v>0</v>
      </c>
      <c r="V46" s="219">
        <v>0</v>
      </c>
      <c r="W46" s="35">
        <v>0.43243243243243246</v>
      </c>
      <c r="X46" s="33">
        <v>0.02702702702702703</v>
      </c>
      <c r="Y46" s="56">
        <v>0.10810810810810811</v>
      </c>
      <c r="Z46" s="134">
        <v>0.17125788250912713</v>
      </c>
      <c r="AA46" s="135">
        <v>0.127737226277</v>
      </c>
      <c r="AB46" s="38">
        <v>0.261604774536</v>
      </c>
    </row>
    <row r="47" spans="1:28" s="148" customFormat="1" ht="13.5" customHeight="1">
      <c r="A47" s="392"/>
      <c r="B47" s="132" t="s">
        <v>42</v>
      </c>
      <c r="C47" s="76">
        <v>0</v>
      </c>
      <c r="D47" s="77">
        <v>0</v>
      </c>
      <c r="E47" s="77">
        <v>6</v>
      </c>
      <c r="F47" s="77">
        <v>3</v>
      </c>
      <c r="G47" s="77">
        <v>2</v>
      </c>
      <c r="H47" s="77">
        <v>3</v>
      </c>
      <c r="I47" s="78">
        <v>0</v>
      </c>
      <c r="J47" s="26">
        <v>14</v>
      </c>
      <c r="K47" s="77">
        <v>2</v>
      </c>
      <c r="L47" s="54">
        <v>3</v>
      </c>
      <c r="M47" s="76">
        <v>639</v>
      </c>
      <c r="N47" s="77">
        <v>340</v>
      </c>
      <c r="O47" s="31">
        <v>835</v>
      </c>
      <c r="P47" s="32">
        <v>0</v>
      </c>
      <c r="Q47" s="33">
        <v>0</v>
      </c>
      <c r="R47" s="33">
        <v>1.2</v>
      </c>
      <c r="S47" s="33">
        <v>0.2727272727272727</v>
      </c>
      <c r="T47" s="33">
        <v>0.5</v>
      </c>
      <c r="U47" s="33">
        <v>0.75</v>
      </c>
      <c r="V47" s="219">
        <v>0</v>
      </c>
      <c r="W47" s="35">
        <v>0.3783783783783784</v>
      </c>
      <c r="X47" s="33">
        <v>0.05405405405405406</v>
      </c>
      <c r="Y47" s="56">
        <v>0.08108108108108109</v>
      </c>
      <c r="Z47" s="134">
        <v>0.21222185320491532</v>
      </c>
      <c r="AA47" s="135">
        <v>0.112582781457</v>
      </c>
      <c r="AB47" s="38">
        <v>0.276856763926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0</v>
      </c>
      <c r="E48" s="80">
        <v>1</v>
      </c>
      <c r="F48" s="80">
        <v>4</v>
      </c>
      <c r="G48" s="80">
        <v>2</v>
      </c>
      <c r="H48" s="80">
        <v>11</v>
      </c>
      <c r="I48" s="81">
        <v>0</v>
      </c>
      <c r="J48" s="40">
        <v>18</v>
      </c>
      <c r="K48" s="80">
        <v>1</v>
      </c>
      <c r="L48" s="61">
        <v>3</v>
      </c>
      <c r="M48" s="79">
        <v>606</v>
      </c>
      <c r="N48" s="80">
        <v>405</v>
      </c>
      <c r="O48" s="45">
        <v>901</v>
      </c>
      <c r="P48" s="46">
        <v>0</v>
      </c>
      <c r="Q48" s="47">
        <v>0</v>
      </c>
      <c r="R48" s="47">
        <v>0.2</v>
      </c>
      <c r="S48" s="47">
        <v>0.36363636363636365</v>
      </c>
      <c r="T48" s="47">
        <v>0.5</v>
      </c>
      <c r="U48" s="47">
        <v>2.75</v>
      </c>
      <c r="V48" s="220">
        <v>0</v>
      </c>
      <c r="W48" s="49">
        <v>0.4864864864864865</v>
      </c>
      <c r="X48" s="47">
        <v>0.02702702702702703</v>
      </c>
      <c r="Y48" s="63">
        <v>0.08108108108108109</v>
      </c>
      <c r="Z48" s="139">
        <v>0.2022022022022022</v>
      </c>
      <c r="AA48" s="140">
        <v>0.134685733289</v>
      </c>
      <c r="AB48" s="52">
        <v>0.299435028249</v>
      </c>
    </row>
    <row r="49" spans="1:28" s="148" customFormat="1" ht="13.5" customHeight="1">
      <c r="A49" s="392">
        <v>11</v>
      </c>
      <c r="B49" s="132" t="s">
        <v>44</v>
      </c>
      <c r="C49" s="76">
        <v>0</v>
      </c>
      <c r="D49" s="77">
        <v>1</v>
      </c>
      <c r="E49" s="77">
        <v>6</v>
      </c>
      <c r="F49" s="77">
        <v>3</v>
      </c>
      <c r="G49" s="77">
        <v>2</v>
      </c>
      <c r="H49" s="77">
        <v>10</v>
      </c>
      <c r="I49" s="78">
        <v>0</v>
      </c>
      <c r="J49" s="26">
        <v>22</v>
      </c>
      <c r="K49" s="77">
        <v>4</v>
      </c>
      <c r="L49" s="78">
        <v>2</v>
      </c>
      <c r="M49" s="76">
        <v>622</v>
      </c>
      <c r="N49" s="77">
        <v>516</v>
      </c>
      <c r="O49" s="31">
        <v>949</v>
      </c>
      <c r="P49" s="32">
        <v>0</v>
      </c>
      <c r="Q49" s="33">
        <v>0.16666666666666666</v>
      </c>
      <c r="R49" s="33">
        <v>1.2</v>
      </c>
      <c r="S49" s="33">
        <v>0.2727272727272727</v>
      </c>
      <c r="T49" s="33">
        <v>0.5</v>
      </c>
      <c r="U49" s="33">
        <v>2.5</v>
      </c>
      <c r="V49" s="34">
        <v>0</v>
      </c>
      <c r="W49" s="35">
        <v>0.5945945945945946</v>
      </c>
      <c r="X49" s="33">
        <v>0.10810810810810811</v>
      </c>
      <c r="Y49" s="56">
        <v>0.05405405405405406</v>
      </c>
      <c r="Z49" s="134">
        <v>0.2058239576439444</v>
      </c>
      <c r="AA49" s="135">
        <v>0.170634920635</v>
      </c>
      <c r="AB49" s="38">
        <v>0.314968469963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1</v>
      </c>
      <c r="E50" s="77">
        <v>3</v>
      </c>
      <c r="F50" s="77">
        <v>3</v>
      </c>
      <c r="G50" s="77">
        <v>1</v>
      </c>
      <c r="H50" s="77">
        <v>4</v>
      </c>
      <c r="I50" s="78">
        <v>0</v>
      </c>
      <c r="J50" s="26">
        <v>12</v>
      </c>
      <c r="K50" s="77">
        <v>3</v>
      </c>
      <c r="L50" s="78">
        <v>2</v>
      </c>
      <c r="M50" s="76">
        <v>784</v>
      </c>
      <c r="N50" s="77">
        <v>552</v>
      </c>
      <c r="O50" s="133">
        <v>990</v>
      </c>
      <c r="P50" s="32">
        <v>0</v>
      </c>
      <c r="Q50" s="33">
        <v>0.16666666666666666</v>
      </c>
      <c r="R50" s="33">
        <v>0.6</v>
      </c>
      <c r="S50" s="33">
        <v>0.2727272727272727</v>
      </c>
      <c r="T50" s="33">
        <v>0.25</v>
      </c>
      <c r="U50" s="33">
        <v>1</v>
      </c>
      <c r="V50" s="34">
        <v>0</v>
      </c>
      <c r="W50" s="35">
        <v>0.32432432432432434</v>
      </c>
      <c r="X50" s="33">
        <v>0.08108108108108109</v>
      </c>
      <c r="Y50" s="56">
        <v>0.05405405405405406</v>
      </c>
      <c r="Z50" s="134">
        <v>0.260551678298438</v>
      </c>
      <c r="AA50" s="135">
        <v>0.182479338843</v>
      </c>
      <c r="AB50" s="136">
        <v>0.327923153362</v>
      </c>
    </row>
    <row r="51" spans="1:28" s="148" customFormat="1" ht="13.5" customHeight="1">
      <c r="A51" s="392"/>
      <c r="B51" s="132" t="s">
        <v>46</v>
      </c>
      <c r="C51" s="76">
        <v>1</v>
      </c>
      <c r="D51" s="77">
        <v>0</v>
      </c>
      <c r="E51" s="77">
        <v>3</v>
      </c>
      <c r="F51" s="77">
        <v>1</v>
      </c>
      <c r="G51" s="77">
        <v>3</v>
      </c>
      <c r="H51" s="77">
        <v>3</v>
      </c>
      <c r="I51" s="78">
        <v>0</v>
      </c>
      <c r="J51" s="26">
        <v>11</v>
      </c>
      <c r="K51" s="77">
        <v>2</v>
      </c>
      <c r="L51" s="78">
        <v>7</v>
      </c>
      <c r="M51" s="76">
        <v>835</v>
      </c>
      <c r="N51" s="77">
        <v>567</v>
      </c>
      <c r="O51" s="133">
        <v>1061</v>
      </c>
      <c r="P51" s="32">
        <v>0.3333333333333333</v>
      </c>
      <c r="Q51" s="33">
        <v>0</v>
      </c>
      <c r="R51" s="33">
        <v>0.6</v>
      </c>
      <c r="S51" s="33">
        <v>0.09090909090909091</v>
      </c>
      <c r="T51" s="33">
        <v>0.75</v>
      </c>
      <c r="U51" s="33">
        <v>0.75</v>
      </c>
      <c r="V51" s="34">
        <v>0</v>
      </c>
      <c r="W51" s="35">
        <v>0.2972972972972973</v>
      </c>
      <c r="X51" s="33">
        <v>0.05405405405405406</v>
      </c>
      <c r="Y51" s="34">
        <v>0.1891891891891892</v>
      </c>
      <c r="Z51" s="134">
        <v>0.2782405864711763</v>
      </c>
      <c r="AA51" s="135">
        <v>0.187376074025</v>
      </c>
      <c r="AB51" s="136">
        <v>0.351208209202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1</v>
      </c>
      <c r="E52" s="80">
        <v>2</v>
      </c>
      <c r="F52" s="80">
        <v>1</v>
      </c>
      <c r="G52" s="80">
        <v>1</v>
      </c>
      <c r="H52" s="80">
        <v>7</v>
      </c>
      <c r="I52" s="81">
        <v>0</v>
      </c>
      <c r="J52" s="40">
        <v>12</v>
      </c>
      <c r="K52" s="80">
        <v>3</v>
      </c>
      <c r="L52" s="81">
        <v>9</v>
      </c>
      <c r="M52" s="79">
        <v>889</v>
      </c>
      <c r="N52" s="80">
        <v>784</v>
      </c>
      <c r="O52" s="138">
        <v>1280</v>
      </c>
      <c r="P52" s="46">
        <v>0</v>
      </c>
      <c r="Q52" s="47">
        <v>0.16666666666666666</v>
      </c>
      <c r="R52" s="47">
        <v>0.4</v>
      </c>
      <c r="S52" s="47">
        <v>0.09090909090909091</v>
      </c>
      <c r="T52" s="47">
        <v>0.25</v>
      </c>
      <c r="U52" s="47">
        <v>1.75</v>
      </c>
      <c r="V52" s="48">
        <v>0</v>
      </c>
      <c r="W52" s="49">
        <v>0.32432432432432434</v>
      </c>
      <c r="X52" s="47">
        <v>0.08108108108108109</v>
      </c>
      <c r="Y52" s="48">
        <v>0.24324324324324326</v>
      </c>
      <c r="Z52" s="139">
        <v>0.29495686794956866</v>
      </c>
      <c r="AA52" s="140">
        <v>0.259345021502</v>
      </c>
      <c r="AB52" s="141">
        <v>0.423981450812</v>
      </c>
    </row>
    <row r="53" spans="1:28" s="148" customFormat="1" ht="13.5" customHeight="1">
      <c r="A53" s="395">
        <v>12</v>
      </c>
      <c r="B53" s="132" t="s">
        <v>48</v>
      </c>
      <c r="C53" s="76">
        <v>0</v>
      </c>
      <c r="D53" s="77">
        <v>1</v>
      </c>
      <c r="E53" s="77">
        <v>3</v>
      </c>
      <c r="F53" s="77">
        <v>8</v>
      </c>
      <c r="G53" s="77">
        <v>0</v>
      </c>
      <c r="H53" s="77">
        <v>14</v>
      </c>
      <c r="I53" s="78">
        <v>0</v>
      </c>
      <c r="J53" s="26">
        <v>26</v>
      </c>
      <c r="K53" s="77">
        <v>1</v>
      </c>
      <c r="L53" s="78">
        <v>4</v>
      </c>
      <c r="M53" s="76">
        <v>1102</v>
      </c>
      <c r="N53" s="77">
        <v>821</v>
      </c>
      <c r="O53" s="133">
        <v>1440</v>
      </c>
      <c r="P53" s="32">
        <v>0</v>
      </c>
      <c r="Q53" s="33">
        <v>0.16666666666666666</v>
      </c>
      <c r="R53" s="33">
        <v>0.6</v>
      </c>
      <c r="S53" s="33">
        <v>0.7272727272727273</v>
      </c>
      <c r="T53" s="33">
        <v>0</v>
      </c>
      <c r="U53" s="33">
        <v>3.5</v>
      </c>
      <c r="V53" s="219">
        <v>0</v>
      </c>
      <c r="W53" s="35">
        <v>0.7027027027027027</v>
      </c>
      <c r="X53" s="33">
        <v>0.02702702702702703</v>
      </c>
      <c r="Y53" s="34">
        <v>0.10810810810810811</v>
      </c>
      <c r="Z53" s="134">
        <v>0.365021530308049</v>
      </c>
      <c r="AA53" s="135">
        <v>0.271225635943</v>
      </c>
      <c r="AB53" s="136">
        <v>0.476663356504</v>
      </c>
    </row>
    <row r="54" spans="1:28" s="148" customFormat="1" ht="13.5" customHeight="1">
      <c r="A54" s="392"/>
      <c r="B54" s="132" t="s">
        <v>49</v>
      </c>
      <c r="C54" s="76">
        <v>1</v>
      </c>
      <c r="D54" s="77">
        <v>4</v>
      </c>
      <c r="E54" s="77">
        <v>4</v>
      </c>
      <c r="F54" s="77">
        <v>14</v>
      </c>
      <c r="G54" s="77">
        <v>3</v>
      </c>
      <c r="H54" s="77">
        <v>17</v>
      </c>
      <c r="I54" s="78">
        <v>0</v>
      </c>
      <c r="J54" s="26">
        <v>43</v>
      </c>
      <c r="K54" s="77">
        <v>6</v>
      </c>
      <c r="L54" s="78">
        <v>5</v>
      </c>
      <c r="M54" s="76">
        <v>1305</v>
      </c>
      <c r="N54" s="77">
        <v>930</v>
      </c>
      <c r="O54" s="133">
        <v>1668</v>
      </c>
      <c r="P54" s="32">
        <v>0.3333333333333333</v>
      </c>
      <c r="Q54" s="33">
        <v>0.6666666666666666</v>
      </c>
      <c r="R54" s="33">
        <v>0.8</v>
      </c>
      <c r="S54" s="33">
        <v>1.2727272727272727</v>
      </c>
      <c r="T54" s="33">
        <v>0.75</v>
      </c>
      <c r="U54" s="33">
        <v>4.25</v>
      </c>
      <c r="V54" s="34">
        <v>0</v>
      </c>
      <c r="W54" s="35">
        <v>1.162162162162162</v>
      </c>
      <c r="X54" s="33">
        <v>0.16216216216216217</v>
      </c>
      <c r="Y54" s="34">
        <v>0.13513513513513514</v>
      </c>
      <c r="Z54" s="134">
        <v>0.43140495867768597</v>
      </c>
      <c r="AA54" s="135">
        <v>0.30703202377</v>
      </c>
      <c r="AB54" s="136">
        <v>0.551404958678</v>
      </c>
    </row>
    <row r="55" spans="1:28" s="148" customFormat="1" ht="13.5" customHeight="1">
      <c r="A55" s="392"/>
      <c r="B55" s="132" t="s">
        <v>50</v>
      </c>
      <c r="C55" s="76">
        <v>2</v>
      </c>
      <c r="D55" s="77">
        <v>4</v>
      </c>
      <c r="E55" s="77">
        <v>0</v>
      </c>
      <c r="F55" s="77">
        <v>19</v>
      </c>
      <c r="G55" s="77">
        <v>2</v>
      </c>
      <c r="H55" s="77">
        <v>9</v>
      </c>
      <c r="I55" s="78">
        <v>1</v>
      </c>
      <c r="J55" s="26">
        <v>37</v>
      </c>
      <c r="K55" s="77">
        <v>5</v>
      </c>
      <c r="L55" s="78">
        <v>7</v>
      </c>
      <c r="M55" s="76">
        <v>1374</v>
      </c>
      <c r="N55" s="77">
        <v>958</v>
      </c>
      <c r="O55" s="133">
        <v>1756</v>
      </c>
      <c r="P55" s="32">
        <v>0.6666666666666666</v>
      </c>
      <c r="Q55" s="33">
        <v>0.6666666666666666</v>
      </c>
      <c r="R55" s="33">
        <v>0</v>
      </c>
      <c r="S55" s="33">
        <v>1.7272727272727273</v>
      </c>
      <c r="T55" s="33">
        <v>0.5</v>
      </c>
      <c r="U55" s="33">
        <v>2.25</v>
      </c>
      <c r="V55" s="34">
        <v>0.25</v>
      </c>
      <c r="W55" s="35">
        <v>1</v>
      </c>
      <c r="X55" s="33">
        <v>0.13513513513513514</v>
      </c>
      <c r="Y55" s="34">
        <v>0.1891891891891892</v>
      </c>
      <c r="Z55" s="134">
        <v>0.4558725945587259</v>
      </c>
      <c r="AA55" s="135">
        <v>0.317955526054</v>
      </c>
      <c r="AB55" s="136">
        <v>0.582614465826</v>
      </c>
    </row>
    <row r="56" spans="1:28" s="148" customFormat="1" ht="13.5" customHeight="1">
      <c r="A56" s="392"/>
      <c r="B56" s="132" t="s">
        <v>51</v>
      </c>
      <c r="C56" s="76">
        <v>2</v>
      </c>
      <c r="D56" s="77">
        <v>1</v>
      </c>
      <c r="E56" s="77">
        <v>4</v>
      </c>
      <c r="F56" s="77">
        <v>18</v>
      </c>
      <c r="G56" s="77">
        <v>1</v>
      </c>
      <c r="H56" s="77">
        <v>13</v>
      </c>
      <c r="I56" s="78">
        <v>0</v>
      </c>
      <c r="J56" s="26">
        <v>39</v>
      </c>
      <c r="K56" s="77">
        <v>3</v>
      </c>
      <c r="L56" s="78">
        <v>10</v>
      </c>
      <c r="M56" s="76">
        <v>1205</v>
      </c>
      <c r="N56" s="77">
        <v>851</v>
      </c>
      <c r="O56" s="133">
        <v>1697</v>
      </c>
      <c r="P56" s="32">
        <v>0.6666666666666666</v>
      </c>
      <c r="Q56" s="33">
        <v>0.16666666666666666</v>
      </c>
      <c r="R56" s="33">
        <v>0.8</v>
      </c>
      <c r="S56" s="33">
        <v>1.6363636363636365</v>
      </c>
      <c r="T56" s="33">
        <v>0.25</v>
      </c>
      <c r="U56" s="33">
        <v>3.25</v>
      </c>
      <c r="V56" s="34">
        <v>0</v>
      </c>
      <c r="W56" s="35">
        <v>1.054054054054054</v>
      </c>
      <c r="X56" s="33">
        <v>0.08108108108108109</v>
      </c>
      <c r="Y56" s="34">
        <v>0.2702702702702703</v>
      </c>
      <c r="Z56" s="134">
        <v>0.4011318242343542</v>
      </c>
      <c r="AA56" s="135">
        <v>0.285092127303</v>
      </c>
      <c r="AB56" s="136">
        <v>0.574864498645</v>
      </c>
    </row>
    <row r="57" spans="1:28" s="148" customFormat="1" ht="13.5" customHeight="1" hidden="1">
      <c r="A57" s="352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30" s="148" customFormat="1" ht="15.75" customHeight="1">
      <c r="A58" s="396" t="s">
        <v>60</v>
      </c>
      <c r="B58" s="397"/>
      <c r="C58" s="90">
        <v>18</v>
      </c>
      <c r="D58" s="91">
        <v>53</v>
      </c>
      <c r="E58" s="91">
        <v>131</v>
      </c>
      <c r="F58" s="91">
        <v>530</v>
      </c>
      <c r="G58" s="91">
        <v>210</v>
      </c>
      <c r="H58" s="91">
        <v>324</v>
      </c>
      <c r="I58" s="92">
        <v>41</v>
      </c>
      <c r="J58" s="216">
        <v>1307</v>
      </c>
      <c r="K58" s="331">
        <v>256</v>
      </c>
      <c r="L58" s="347">
        <v>1337</v>
      </c>
      <c r="M58" s="216">
        <v>65858</v>
      </c>
      <c r="N58" s="331">
        <v>50198</v>
      </c>
      <c r="O58" s="351">
        <v>96046</v>
      </c>
      <c r="P58" s="96">
        <v>6</v>
      </c>
      <c r="Q58" s="97">
        <v>8.833333333333334</v>
      </c>
      <c r="R58" s="97">
        <v>26.2</v>
      </c>
      <c r="S58" s="97">
        <v>48.18181818181818</v>
      </c>
      <c r="T58" s="97">
        <v>52.5</v>
      </c>
      <c r="U58" s="97">
        <v>81</v>
      </c>
      <c r="V58" s="150">
        <v>10.25</v>
      </c>
      <c r="W58" s="99">
        <v>35.324324324324316</v>
      </c>
      <c r="X58" s="97">
        <v>6.918918918918919</v>
      </c>
      <c r="Y58" s="98">
        <v>36.135135135135144</v>
      </c>
      <c r="Z58" s="99">
        <v>21.906629373613185</v>
      </c>
      <c r="AA58" s="97">
        <v>16.655828144886</v>
      </c>
      <c r="AB58" s="150">
        <v>31.912308406331004</v>
      </c>
      <c r="AD58" s="275"/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0:27" ht="12">
      <c r="J60" s="243"/>
      <c r="AA60" s="274"/>
    </row>
  </sheetData>
  <mergeCells count="21">
    <mergeCell ref="A44:A48"/>
    <mergeCell ref="A49:A52"/>
    <mergeCell ref="A14:A17"/>
    <mergeCell ref="A10:A13"/>
    <mergeCell ref="A5:A9"/>
    <mergeCell ref="A53:A56"/>
    <mergeCell ref="Z3:AB3"/>
    <mergeCell ref="A58:B58"/>
    <mergeCell ref="A18:A21"/>
    <mergeCell ref="A40:A43"/>
    <mergeCell ref="A27:A30"/>
    <mergeCell ref="A22:A26"/>
    <mergeCell ref="A31:A35"/>
    <mergeCell ref="A36:A39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66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94" t="s">
        <v>95</v>
      </c>
      <c r="Q3" s="373"/>
      <c r="R3" s="373"/>
      <c r="S3" s="373"/>
      <c r="T3" s="373"/>
      <c r="U3" s="373"/>
      <c r="V3" s="373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1</v>
      </c>
      <c r="E5" s="13">
        <v>6</v>
      </c>
      <c r="F5" s="13">
        <v>7</v>
      </c>
      <c r="G5" s="13">
        <v>3</v>
      </c>
      <c r="H5" s="13">
        <v>0</v>
      </c>
      <c r="I5" s="14">
        <v>2</v>
      </c>
      <c r="J5" s="12">
        <v>19</v>
      </c>
      <c r="K5" s="13">
        <v>38</v>
      </c>
      <c r="L5" s="245">
        <v>42</v>
      </c>
      <c r="M5" s="73">
        <v>1585</v>
      </c>
      <c r="N5" s="74">
        <v>2365</v>
      </c>
      <c r="O5" s="17">
        <v>2245</v>
      </c>
      <c r="P5" s="18">
        <v>0</v>
      </c>
      <c r="Q5" s="19">
        <v>0.16666666666666666</v>
      </c>
      <c r="R5" s="19">
        <v>1.2</v>
      </c>
      <c r="S5" s="19">
        <v>0.6363636363636364</v>
      </c>
      <c r="T5" s="19">
        <v>0.75</v>
      </c>
      <c r="U5" s="19">
        <v>0</v>
      </c>
      <c r="V5" s="20">
        <v>0.5</v>
      </c>
      <c r="W5" s="21">
        <v>0.5135135135135135</v>
      </c>
      <c r="X5" s="19">
        <v>1.027027027027027</v>
      </c>
      <c r="Y5" s="270">
        <v>1.135135135135135</v>
      </c>
      <c r="Z5" s="276">
        <v>0.5469289164941339</v>
      </c>
      <c r="AA5" s="130">
        <v>0.795760430686</v>
      </c>
      <c r="AB5" s="24">
        <v>0.738973008558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7</v>
      </c>
      <c r="E6" s="27">
        <v>14</v>
      </c>
      <c r="F6" s="27">
        <v>22</v>
      </c>
      <c r="G6" s="27">
        <v>5</v>
      </c>
      <c r="H6" s="27">
        <v>0</v>
      </c>
      <c r="I6" s="28">
        <v>3</v>
      </c>
      <c r="J6" s="26">
        <v>51</v>
      </c>
      <c r="K6" s="27">
        <v>109</v>
      </c>
      <c r="L6" s="246">
        <v>43</v>
      </c>
      <c r="M6" s="76">
        <v>4164</v>
      </c>
      <c r="N6" s="77">
        <v>4045</v>
      </c>
      <c r="O6" s="31">
        <v>3554</v>
      </c>
      <c r="P6" s="32">
        <v>0</v>
      </c>
      <c r="Q6" s="33">
        <v>1.1666666666666667</v>
      </c>
      <c r="R6" s="33">
        <v>2.8</v>
      </c>
      <c r="S6" s="33">
        <v>2</v>
      </c>
      <c r="T6" s="33">
        <v>1.25</v>
      </c>
      <c r="U6" s="33">
        <v>0</v>
      </c>
      <c r="V6" s="34">
        <v>0.75</v>
      </c>
      <c r="W6" s="35">
        <v>1.3783783783783783</v>
      </c>
      <c r="X6" s="33">
        <v>2.945945945945946</v>
      </c>
      <c r="Y6" s="271">
        <v>1.162162162162162</v>
      </c>
      <c r="Z6" s="277">
        <v>1.3866133866133865</v>
      </c>
      <c r="AA6" s="135">
        <v>1.337632275132</v>
      </c>
      <c r="AB6" s="38">
        <v>1.168310322156</v>
      </c>
    </row>
    <row r="7" spans="1:28" s="117" customFormat="1" ht="13.5" customHeight="1">
      <c r="A7" s="392"/>
      <c r="B7" s="132" t="s">
        <v>2</v>
      </c>
      <c r="C7" s="26">
        <v>1</v>
      </c>
      <c r="D7" s="27">
        <v>10</v>
      </c>
      <c r="E7" s="27">
        <v>7</v>
      </c>
      <c r="F7" s="27">
        <v>23</v>
      </c>
      <c r="G7" s="27">
        <v>6</v>
      </c>
      <c r="H7" s="27">
        <v>2</v>
      </c>
      <c r="I7" s="28">
        <v>1</v>
      </c>
      <c r="J7" s="26">
        <v>50</v>
      </c>
      <c r="K7" s="27">
        <v>139</v>
      </c>
      <c r="L7" s="246">
        <v>48</v>
      </c>
      <c r="M7" s="76">
        <v>4378</v>
      </c>
      <c r="N7" s="77">
        <v>6723</v>
      </c>
      <c r="O7" s="31">
        <v>5109</v>
      </c>
      <c r="P7" s="32">
        <v>0.3333333333333333</v>
      </c>
      <c r="Q7" s="33">
        <v>1.6666666666666667</v>
      </c>
      <c r="R7" s="33">
        <v>1.4</v>
      </c>
      <c r="S7" s="33">
        <v>2.090909090909091</v>
      </c>
      <c r="T7" s="33">
        <v>1.5</v>
      </c>
      <c r="U7" s="33">
        <v>0.5</v>
      </c>
      <c r="V7" s="34">
        <v>0.25</v>
      </c>
      <c r="W7" s="35">
        <v>1.3513513513513513</v>
      </c>
      <c r="X7" s="33">
        <v>3.7567567567567566</v>
      </c>
      <c r="Y7" s="271">
        <v>1.2972972972972974</v>
      </c>
      <c r="Z7" s="277">
        <v>1.4482302348660272</v>
      </c>
      <c r="AA7" s="135">
        <v>2.22468563865</v>
      </c>
      <c r="AB7" s="38">
        <v>1.678935261255</v>
      </c>
    </row>
    <row r="8" spans="1:28" s="117" customFormat="1" ht="13.5" customHeight="1">
      <c r="A8" s="392"/>
      <c r="B8" s="132" t="s">
        <v>3</v>
      </c>
      <c r="C8" s="26">
        <v>1</v>
      </c>
      <c r="D8" s="27">
        <v>10</v>
      </c>
      <c r="E8" s="27">
        <v>12</v>
      </c>
      <c r="F8" s="27">
        <v>21</v>
      </c>
      <c r="G8" s="27">
        <v>10</v>
      </c>
      <c r="H8" s="27">
        <v>0</v>
      </c>
      <c r="I8" s="28">
        <v>5</v>
      </c>
      <c r="J8" s="26">
        <v>59</v>
      </c>
      <c r="K8" s="27">
        <v>152</v>
      </c>
      <c r="L8" s="246">
        <v>63</v>
      </c>
      <c r="M8" s="76">
        <v>5711</v>
      </c>
      <c r="N8" s="77">
        <v>7594</v>
      </c>
      <c r="O8" s="31">
        <v>5260</v>
      </c>
      <c r="P8" s="32">
        <v>0.3333333333333333</v>
      </c>
      <c r="Q8" s="33">
        <v>1.6666666666666667</v>
      </c>
      <c r="R8" s="33">
        <v>2.4</v>
      </c>
      <c r="S8" s="33">
        <v>1.9090909090909092</v>
      </c>
      <c r="T8" s="33">
        <v>2.5</v>
      </c>
      <c r="U8" s="33">
        <v>0</v>
      </c>
      <c r="V8" s="34">
        <v>1.25</v>
      </c>
      <c r="W8" s="35">
        <v>1.5945945945945945</v>
      </c>
      <c r="X8" s="33">
        <v>4.108108108108108</v>
      </c>
      <c r="Y8" s="271">
        <v>1.7027027027027026</v>
      </c>
      <c r="Z8" s="277">
        <v>1.8891829308633807</v>
      </c>
      <c r="AA8" s="135">
        <v>2.508754542451</v>
      </c>
      <c r="AB8" s="38">
        <v>1.726854891661</v>
      </c>
    </row>
    <row r="9" spans="1:28" s="117" customFormat="1" ht="13.5" customHeight="1">
      <c r="A9" s="393"/>
      <c r="B9" s="137" t="s">
        <v>4</v>
      </c>
      <c r="C9" s="40">
        <v>1</v>
      </c>
      <c r="D9" s="41">
        <v>10</v>
      </c>
      <c r="E9" s="41">
        <v>15</v>
      </c>
      <c r="F9" s="41">
        <v>28</v>
      </c>
      <c r="G9" s="41">
        <v>5</v>
      </c>
      <c r="H9" s="41">
        <v>3</v>
      </c>
      <c r="I9" s="42">
        <v>2</v>
      </c>
      <c r="J9" s="40">
        <v>64</v>
      </c>
      <c r="K9" s="41">
        <v>160</v>
      </c>
      <c r="L9" s="329">
        <v>54</v>
      </c>
      <c r="M9" s="79">
        <v>6116</v>
      </c>
      <c r="N9" s="80">
        <v>7903</v>
      </c>
      <c r="O9" s="45">
        <v>6187</v>
      </c>
      <c r="P9" s="46">
        <v>0.3333333333333333</v>
      </c>
      <c r="Q9" s="47">
        <v>1.6666666666666667</v>
      </c>
      <c r="R9" s="47">
        <v>3</v>
      </c>
      <c r="S9" s="47">
        <v>2.5454545454545454</v>
      </c>
      <c r="T9" s="47">
        <v>1.25</v>
      </c>
      <c r="U9" s="47">
        <v>0.75</v>
      </c>
      <c r="V9" s="48">
        <v>0.5</v>
      </c>
      <c r="W9" s="49">
        <v>1.7297297297297298</v>
      </c>
      <c r="X9" s="47">
        <v>4.324324324324325</v>
      </c>
      <c r="Y9" s="273">
        <v>1.4594594594594594</v>
      </c>
      <c r="Z9" s="279">
        <v>2.0224867724867726</v>
      </c>
      <c r="AA9" s="140">
        <v>2.61429043996</v>
      </c>
      <c r="AB9" s="52">
        <v>2.033190930003</v>
      </c>
    </row>
    <row r="10" spans="1:28" s="143" customFormat="1" ht="13.5" customHeight="1">
      <c r="A10" s="392">
        <v>2</v>
      </c>
      <c r="B10" s="132" t="s">
        <v>5</v>
      </c>
      <c r="C10" s="29">
        <v>1</v>
      </c>
      <c r="D10" s="30">
        <v>6</v>
      </c>
      <c r="E10" s="30">
        <v>15</v>
      </c>
      <c r="F10" s="30">
        <v>19</v>
      </c>
      <c r="G10" s="30">
        <v>14</v>
      </c>
      <c r="H10" s="30">
        <v>1</v>
      </c>
      <c r="I10" s="54">
        <v>4</v>
      </c>
      <c r="J10" s="26">
        <v>60</v>
      </c>
      <c r="K10" s="30">
        <v>167</v>
      </c>
      <c r="L10" s="54">
        <v>41</v>
      </c>
      <c r="M10" s="29">
        <v>6188</v>
      </c>
      <c r="N10" s="30">
        <v>7908</v>
      </c>
      <c r="O10" s="31">
        <v>5777</v>
      </c>
      <c r="P10" s="32">
        <v>0.3333333333333333</v>
      </c>
      <c r="Q10" s="33">
        <v>1</v>
      </c>
      <c r="R10" s="33">
        <v>3</v>
      </c>
      <c r="S10" s="33">
        <v>1.7272727272727273</v>
      </c>
      <c r="T10" s="33">
        <v>3.5</v>
      </c>
      <c r="U10" s="33">
        <v>0.25</v>
      </c>
      <c r="V10" s="219">
        <v>1</v>
      </c>
      <c r="W10" s="35">
        <v>1.6216216216216217</v>
      </c>
      <c r="X10" s="55">
        <v>4.513513513513513</v>
      </c>
      <c r="Y10" s="271">
        <v>1.1081081081081081</v>
      </c>
      <c r="Z10" s="277">
        <v>2.0640426951300865</v>
      </c>
      <c r="AA10" s="37">
        <v>2.621146834604</v>
      </c>
      <c r="AB10" s="38">
        <v>1.900328947368</v>
      </c>
    </row>
    <row r="11" spans="1:28" s="143" customFormat="1" ht="13.5" customHeight="1">
      <c r="A11" s="392"/>
      <c r="B11" s="132" t="s">
        <v>6</v>
      </c>
      <c r="C11" s="29">
        <v>2</v>
      </c>
      <c r="D11" s="30">
        <v>11</v>
      </c>
      <c r="E11" s="30">
        <v>7</v>
      </c>
      <c r="F11" s="30">
        <v>31</v>
      </c>
      <c r="G11" s="30">
        <v>7</v>
      </c>
      <c r="H11" s="30">
        <v>2</v>
      </c>
      <c r="I11" s="54">
        <v>3</v>
      </c>
      <c r="J11" s="26">
        <v>63</v>
      </c>
      <c r="K11" s="30">
        <v>144</v>
      </c>
      <c r="L11" s="54">
        <v>53</v>
      </c>
      <c r="M11" s="29">
        <v>5523</v>
      </c>
      <c r="N11" s="30">
        <v>6467</v>
      </c>
      <c r="O11" s="31">
        <v>7221</v>
      </c>
      <c r="P11" s="32">
        <v>0.6666666666666666</v>
      </c>
      <c r="Q11" s="33">
        <v>1.8333333333333333</v>
      </c>
      <c r="R11" s="33">
        <v>1.4</v>
      </c>
      <c r="S11" s="33">
        <v>2.8181818181818183</v>
      </c>
      <c r="T11" s="33">
        <v>1.75</v>
      </c>
      <c r="U11" s="33">
        <v>0.5</v>
      </c>
      <c r="V11" s="219">
        <v>0.75</v>
      </c>
      <c r="W11" s="35">
        <v>1.7027027027027026</v>
      </c>
      <c r="X11" s="55">
        <v>3.891891891891892</v>
      </c>
      <c r="Y11" s="271">
        <v>1.4324324324324325</v>
      </c>
      <c r="Z11" s="277">
        <v>1.8275976174718729</v>
      </c>
      <c r="AA11" s="37">
        <v>2.137851239669</v>
      </c>
      <c r="AB11" s="38">
        <v>2.375328947368</v>
      </c>
    </row>
    <row r="12" spans="1:28" s="143" customFormat="1" ht="13.5" customHeight="1">
      <c r="A12" s="392"/>
      <c r="B12" s="132" t="s">
        <v>7</v>
      </c>
      <c r="C12" s="29">
        <v>1</v>
      </c>
      <c r="D12" s="30">
        <v>3</v>
      </c>
      <c r="E12" s="30">
        <v>10</v>
      </c>
      <c r="F12" s="30">
        <v>22</v>
      </c>
      <c r="G12" s="30">
        <v>10</v>
      </c>
      <c r="H12" s="30">
        <v>1</v>
      </c>
      <c r="I12" s="54">
        <v>3</v>
      </c>
      <c r="J12" s="26">
        <v>50</v>
      </c>
      <c r="K12" s="30">
        <v>165</v>
      </c>
      <c r="L12" s="54">
        <v>41</v>
      </c>
      <c r="M12" s="29">
        <v>7050</v>
      </c>
      <c r="N12" s="30">
        <v>7454</v>
      </c>
      <c r="O12" s="31">
        <v>7604</v>
      </c>
      <c r="P12" s="32">
        <v>0.3333333333333333</v>
      </c>
      <c r="Q12" s="33">
        <v>0.5</v>
      </c>
      <c r="R12" s="33">
        <v>2</v>
      </c>
      <c r="S12" s="33">
        <v>2</v>
      </c>
      <c r="T12" s="33">
        <v>2.5</v>
      </c>
      <c r="U12" s="33">
        <v>0.25</v>
      </c>
      <c r="V12" s="219">
        <v>0.75</v>
      </c>
      <c r="W12" s="35">
        <v>1.3513513513513513</v>
      </c>
      <c r="X12" s="55">
        <v>4.45945945945946</v>
      </c>
      <c r="Y12" s="271">
        <v>1.1081081081081081</v>
      </c>
      <c r="Z12" s="277">
        <v>2.3367583692409677</v>
      </c>
      <c r="AA12" s="37">
        <v>2.462504129501</v>
      </c>
      <c r="AB12" s="38">
        <v>2.501315789474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12</v>
      </c>
      <c r="E13" s="44">
        <v>6</v>
      </c>
      <c r="F13" s="44">
        <v>32</v>
      </c>
      <c r="G13" s="44">
        <v>21</v>
      </c>
      <c r="H13" s="44">
        <v>4</v>
      </c>
      <c r="I13" s="61">
        <v>4</v>
      </c>
      <c r="J13" s="40">
        <v>79</v>
      </c>
      <c r="K13" s="44">
        <v>167</v>
      </c>
      <c r="L13" s="61">
        <v>49</v>
      </c>
      <c r="M13" s="43">
        <v>7496</v>
      </c>
      <c r="N13" s="44">
        <v>7602</v>
      </c>
      <c r="O13" s="45">
        <v>7659</v>
      </c>
      <c r="P13" s="46">
        <v>0</v>
      </c>
      <c r="Q13" s="47">
        <v>2</v>
      </c>
      <c r="R13" s="47">
        <v>1.2</v>
      </c>
      <c r="S13" s="47">
        <v>2.909090909090909</v>
      </c>
      <c r="T13" s="47">
        <v>5.25</v>
      </c>
      <c r="U13" s="47">
        <v>1</v>
      </c>
      <c r="V13" s="220">
        <v>1</v>
      </c>
      <c r="W13" s="49">
        <v>2.135135135135135</v>
      </c>
      <c r="X13" s="62">
        <v>4.513513513513513</v>
      </c>
      <c r="Y13" s="273">
        <v>1.3243243243243243</v>
      </c>
      <c r="Z13" s="279">
        <v>2.4812975835815956</v>
      </c>
      <c r="AA13" s="51">
        <v>2.508910891089</v>
      </c>
      <c r="AB13" s="52">
        <v>2.51775147929</v>
      </c>
    </row>
    <row r="14" spans="1:28" s="143" customFormat="1" ht="13.5" customHeight="1">
      <c r="A14" s="392">
        <v>3</v>
      </c>
      <c r="B14" s="132" t="s">
        <v>9</v>
      </c>
      <c r="C14" s="29">
        <v>1</v>
      </c>
      <c r="D14" s="30">
        <v>9</v>
      </c>
      <c r="E14" s="30">
        <v>6</v>
      </c>
      <c r="F14" s="30">
        <v>43</v>
      </c>
      <c r="G14" s="30">
        <v>21</v>
      </c>
      <c r="H14" s="30">
        <v>0</v>
      </c>
      <c r="I14" s="54">
        <v>5</v>
      </c>
      <c r="J14" s="26">
        <v>85</v>
      </c>
      <c r="K14" s="30">
        <v>140</v>
      </c>
      <c r="L14" s="54">
        <v>29</v>
      </c>
      <c r="M14" s="29">
        <v>8038</v>
      </c>
      <c r="N14" s="30">
        <v>7633</v>
      </c>
      <c r="O14" s="31">
        <v>8542</v>
      </c>
      <c r="P14" s="32">
        <v>0.3333333333333333</v>
      </c>
      <c r="Q14" s="33">
        <v>1.5</v>
      </c>
      <c r="R14" s="33">
        <v>1.2</v>
      </c>
      <c r="S14" s="33">
        <v>3.909090909090909</v>
      </c>
      <c r="T14" s="33">
        <v>5.25</v>
      </c>
      <c r="U14" s="33">
        <v>0</v>
      </c>
      <c r="V14" s="34">
        <v>1.25</v>
      </c>
      <c r="W14" s="35">
        <v>2.2972972972972974</v>
      </c>
      <c r="X14" s="55">
        <v>3.7837837837837838</v>
      </c>
      <c r="Y14" s="271">
        <v>0.7837837837837838</v>
      </c>
      <c r="Z14" s="277">
        <v>2.6589480648362556</v>
      </c>
      <c r="AA14" s="37">
        <v>2.517480211082</v>
      </c>
      <c r="AB14" s="38">
        <v>2.810793024021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9</v>
      </c>
      <c r="E15" s="30">
        <v>9</v>
      </c>
      <c r="F15" s="30">
        <v>34</v>
      </c>
      <c r="G15" s="30">
        <v>9</v>
      </c>
      <c r="H15" s="30">
        <v>0</v>
      </c>
      <c r="I15" s="54">
        <v>4</v>
      </c>
      <c r="J15" s="26">
        <v>65</v>
      </c>
      <c r="K15" s="30">
        <v>171</v>
      </c>
      <c r="L15" s="54">
        <v>53</v>
      </c>
      <c r="M15" s="29">
        <v>8110</v>
      </c>
      <c r="N15" s="30">
        <v>7564</v>
      </c>
      <c r="O15" s="31">
        <v>8238</v>
      </c>
      <c r="P15" s="32">
        <v>0</v>
      </c>
      <c r="Q15" s="33">
        <v>1.5</v>
      </c>
      <c r="R15" s="33">
        <v>1.8</v>
      </c>
      <c r="S15" s="33">
        <v>3.090909090909091</v>
      </c>
      <c r="T15" s="33">
        <v>2.25</v>
      </c>
      <c r="U15" s="33">
        <v>0</v>
      </c>
      <c r="V15" s="34">
        <v>1</v>
      </c>
      <c r="W15" s="35">
        <v>1.7567567567567568</v>
      </c>
      <c r="X15" s="55">
        <v>4.621621621621622</v>
      </c>
      <c r="Y15" s="271">
        <v>1.4324324324324325</v>
      </c>
      <c r="Z15" s="277">
        <v>2.681878306878307</v>
      </c>
      <c r="AA15" s="37">
        <v>2.497193793331</v>
      </c>
      <c r="AB15" s="38">
        <v>2.709868421053</v>
      </c>
    </row>
    <row r="16" spans="1:28" s="143" customFormat="1" ht="13.5" customHeight="1">
      <c r="A16" s="392"/>
      <c r="B16" s="132" t="s">
        <v>11</v>
      </c>
      <c r="C16" s="29">
        <v>4</v>
      </c>
      <c r="D16" s="30">
        <v>8</v>
      </c>
      <c r="E16" s="30">
        <v>2</v>
      </c>
      <c r="F16" s="30">
        <v>31</v>
      </c>
      <c r="G16" s="30">
        <v>9</v>
      </c>
      <c r="H16" s="30">
        <v>3</v>
      </c>
      <c r="I16" s="54">
        <v>6</v>
      </c>
      <c r="J16" s="26">
        <v>63</v>
      </c>
      <c r="K16" s="30">
        <v>121</v>
      </c>
      <c r="L16" s="54">
        <v>50</v>
      </c>
      <c r="M16" s="29">
        <v>7034</v>
      </c>
      <c r="N16" s="30">
        <v>6306</v>
      </c>
      <c r="O16" s="31">
        <v>6651</v>
      </c>
      <c r="P16" s="32">
        <v>1.3333333333333333</v>
      </c>
      <c r="Q16" s="33">
        <v>1.3333333333333333</v>
      </c>
      <c r="R16" s="33">
        <v>0.4</v>
      </c>
      <c r="S16" s="33">
        <v>2.8181818181818183</v>
      </c>
      <c r="T16" s="33">
        <v>2.25</v>
      </c>
      <c r="U16" s="33">
        <v>0.75</v>
      </c>
      <c r="V16" s="34">
        <v>1.5</v>
      </c>
      <c r="W16" s="35">
        <v>1.7027027027027026</v>
      </c>
      <c r="X16" s="55">
        <v>3.27027027027027</v>
      </c>
      <c r="Y16" s="271">
        <v>1.3513513513513513</v>
      </c>
      <c r="Z16" s="277">
        <v>2.3306825712392314</v>
      </c>
      <c r="AA16" s="37">
        <v>2.088079470199</v>
      </c>
      <c r="AB16" s="38">
        <v>2.186390532544</v>
      </c>
    </row>
    <row r="17" spans="1:28" s="143" customFormat="1" ht="13.5" customHeight="1">
      <c r="A17" s="393"/>
      <c r="B17" s="137" t="s">
        <v>12</v>
      </c>
      <c r="C17" s="29">
        <v>1</v>
      </c>
      <c r="D17" s="30">
        <v>4</v>
      </c>
      <c r="E17" s="30">
        <v>0</v>
      </c>
      <c r="F17" s="30">
        <v>15</v>
      </c>
      <c r="G17" s="30">
        <v>12</v>
      </c>
      <c r="H17" s="30">
        <v>3</v>
      </c>
      <c r="I17" s="54">
        <v>4</v>
      </c>
      <c r="J17" s="26">
        <v>39</v>
      </c>
      <c r="K17" s="30">
        <v>93</v>
      </c>
      <c r="L17" s="54">
        <v>33</v>
      </c>
      <c r="M17" s="29">
        <v>5600</v>
      </c>
      <c r="N17" s="30">
        <v>5243</v>
      </c>
      <c r="O17" s="31">
        <v>5349</v>
      </c>
      <c r="P17" s="32">
        <v>0.3333333333333333</v>
      </c>
      <c r="Q17" s="33">
        <v>0.6666666666666666</v>
      </c>
      <c r="R17" s="33">
        <v>0</v>
      </c>
      <c r="S17" s="33">
        <v>1.3636363636363635</v>
      </c>
      <c r="T17" s="33">
        <v>3</v>
      </c>
      <c r="U17" s="33">
        <v>0.75</v>
      </c>
      <c r="V17" s="34">
        <v>1</v>
      </c>
      <c r="W17" s="35">
        <v>1.054054054054054</v>
      </c>
      <c r="X17" s="55">
        <v>2.5135135135135136</v>
      </c>
      <c r="Y17" s="271">
        <v>0.8918918918918919</v>
      </c>
      <c r="Z17" s="277">
        <v>1.8654230512991339</v>
      </c>
      <c r="AA17" s="37">
        <v>1.733223140496</v>
      </c>
      <c r="AB17" s="38">
        <v>1.779441117764</v>
      </c>
    </row>
    <row r="18" spans="1:28" s="148" customFormat="1" ht="13.5" customHeight="1">
      <c r="A18" s="395">
        <v>4</v>
      </c>
      <c r="B18" s="142" t="s">
        <v>13</v>
      </c>
      <c r="C18" s="83">
        <v>1</v>
      </c>
      <c r="D18" s="84">
        <v>3</v>
      </c>
      <c r="E18" s="84">
        <v>3</v>
      </c>
      <c r="F18" s="84">
        <v>24</v>
      </c>
      <c r="G18" s="84">
        <v>11</v>
      </c>
      <c r="H18" s="84">
        <v>3</v>
      </c>
      <c r="I18" s="85">
        <v>6</v>
      </c>
      <c r="J18" s="215">
        <v>51</v>
      </c>
      <c r="K18" s="84">
        <v>63</v>
      </c>
      <c r="L18" s="67">
        <v>29</v>
      </c>
      <c r="M18" s="83">
        <v>4755</v>
      </c>
      <c r="N18" s="84">
        <v>4027</v>
      </c>
      <c r="O18" s="68">
        <v>4633</v>
      </c>
      <c r="P18" s="86">
        <v>0.3333333333333333</v>
      </c>
      <c r="Q18" s="87">
        <v>0.5</v>
      </c>
      <c r="R18" s="87">
        <v>0.6</v>
      </c>
      <c r="S18" s="87">
        <v>2.1818181818181817</v>
      </c>
      <c r="T18" s="87">
        <v>2.75</v>
      </c>
      <c r="U18" s="87">
        <v>0.75</v>
      </c>
      <c r="V18" s="218">
        <v>1.5</v>
      </c>
      <c r="W18" s="89">
        <v>1.3783783783783783</v>
      </c>
      <c r="X18" s="87">
        <v>1.7027027027027026</v>
      </c>
      <c r="Y18" s="272">
        <v>0.7837837837837838</v>
      </c>
      <c r="Z18" s="278">
        <v>1.5786852589641434</v>
      </c>
      <c r="AA18" s="146">
        <v>1.332561217737</v>
      </c>
      <c r="AB18" s="59">
        <v>1.534614110633</v>
      </c>
    </row>
    <row r="19" spans="1:28" s="148" customFormat="1" ht="13.5" customHeight="1">
      <c r="A19" s="392"/>
      <c r="B19" s="132" t="s">
        <v>14</v>
      </c>
      <c r="C19" s="76">
        <v>0</v>
      </c>
      <c r="D19" s="77">
        <v>10</v>
      </c>
      <c r="E19" s="77">
        <v>3</v>
      </c>
      <c r="F19" s="77">
        <v>9</v>
      </c>
      <c r="G19" s="77">
        <v>11</v>
      </c>
      <c r="H19" s="77">
        <v>0</v>
      </c>
      <c r="I19" s="78">
        <v>1</v>
      </c>
      <c r="J19" s="26">
        <v>34</v>
      </c>
      <c r="K19" s="77">
        <v>62</v>
      </c>
      <c r="L19" s="54">
        <v>49</v>
      </c>
      <c r="M19" s="76">
        <v>5173</v>
      </c>
      <c r="N19" s="77">
        <v>4838</v>
      </c>
      <c r="O19" s="31">
        <v>5636</v>
      </c>
      <c r="P19" s="32">
        <v>0</v>
      </c>
      <c r="Q19" s="33">
        <v>1.6666666666666667</v>
      </c>
      <c r="R19" s="33">
        <v>0.6</v>
      </c>
      <c r="S19" s="33">
        <v>0.8181818181818182</v>
      </c>
      <c r="T19" s="33">
        <v>2.75</v>
      </c>
      <c r="U19" s="33">
        <v>0</v>
      </c>
      <c r="V19" s="219">
        <v>0.25</v>
      </c>
      <c r="W19" s="35">
        <v>0.918918918918919</v>
      </c>
      <c r="X19" s="33">
        <v>1.6756756756756757</v>
      </c>
      <c r="Y19" s="271">
        <v>1.3243243243243243</v>
      </c>
      <c r="Z19" s="277">
        <v>1.7203192550714999</v>
      </c>
      <c r="AA19" s="135">
        <v>1.602517389864</v>
      </c>
      <c r="AB19" s="38">
        <v>1.869320066335</v>
      </c>
    </row>
    <row r="20" spans="1:28" s="148" customFormat="1" ht="13.5" customHeight="1">
      <c r="A20" s="392"/>
      <c r="B20" s="132" t="s">
        <v>15</v>
      </c>
      <c r="C20" s="76">
        <v>0</v>
      </c>
      <c r="D20" s="77">
        <v>8</v>
      </c>
      <c r="E20" s="77">
        <v>1</v>
      </c>
      <c r="F20" s="77">
        <v>25</v>
      </c>
      <c r="G20" s="77">
        <v>9</v>
      </c>
      <c r="H20" s="77">
        <v>11</v>
      </c>
      <c r="I20" s="78">
        <v>2</v>
      </c>
      <c r="J20" s="26">
        <v>56</v>
      </c>
      <c r="K20" s="77">
        <v>78</v>
      </c>
      <c r="L20" s="54">
        <v>47</v>
      </c>
      <c r="M20" s="76">
        <v>6492</v>
      </c>
      <c r="N20" s="77">
        <v>6272</v>
      </c>
      <c r="O20" s="31">
        <v>6522</v>
      </c>
      <c r="P20" s="32">
        <v>0</v>
      </c>
      <c r="Q20" s="33">
        <v>1.3333333333333333</v>
      </c>
      <c r="R20" s="33">
        <v>0.2</v>
      </c>
      <c r="S20" s="33">
        <v>2.272727272727273</v>
      </c>
      <c r="T20" s="33">
        <v>2.25</v>
      </c>
      <c r="U20" s="33">
        <v>2.75</v>
      </c>
      <c r="V20" s="219">
        <v>0.5</v>
      </c>
      <c r="W20" s="35">
        <v>1.5135135135135136</v>
      </c>
      <c r="X20" s="33">
        <v>2.108108108108108</v>
      </c>
      <c r="Y20" s="271">
        <v>1.2702702702702702</v>
      </c>
      <c r="Z20" s="277">
        <v>2.1461157024793387</v>
      </c>
      <c r="AA20" s="135">
        <v>2.080265339967</v>
      </c>
      <c r="AB20" s="38">
        <v>2.160317986088</v>
      </c>
    </row>
    <row r="21" spans="1:28" s="148" customFormat="1" ht="13.5" customHeight="1">
      <c r="A21" s="393"/>
      <c r="B21" s="132" t="s">
        <v>16</v>
      </c>
      <c r="C21" s="76">
        <v>7</v>
      </c>
      <c r="D21" s="77">
        <v>5</v>
      </c>
      <c r="E21" s="77">
        <v>15</v>
      </c>
      <c r="F21" s="77">
        <v>35</v>
      </c>
      <c r="G21" s="77">
        <v>8</v>
      </c>
      <c r="H21" s="77">
        <v>9</v>
      </c>
      <c r="I21" s="78">
        <v>2</v>
      </c>
      <c r="J21" s="26">
        <v>81</v>
      </c>
      <c r="K21" s="77">
        <v>103</v>
      </c>
      <c r="L21" s="54">
        <v>59</v>
      </c>
      <c r="M21" s="76">
        <v>7263</v>
      </c>
      <c r="N21" s="77">
        <v>7041</v>
      </c>
      <c r="O21" s="31">
        <v>6966</v>
      </c>
      <c r="P21" s="32">
        <v>2.3333333333333335</v>
      </c>
      <c r="Q21" s="33">
        <v>0.8333333333333334</v>
      </c>
      <c r="R21" s="33">
        <v>3</v>
      </c>
      <c r="S21" s="33">
        <v>3.1818181818181817</v>
      </c>
      <c r="T21" s="33">
        <v>2</v>
      </c>
      <c r="U21" s="33">
        <v>2.25</v>
      </c>
      <c r="V21" s="219">
        <v>0.5</v>
      </c>
      <c r="W21" s="35">
        <v>2.189189189189189</v>
      </c>
      <c r="X21" s="33">
        <v>2.7837837837837838</v>
      </c>
      <c r="Y21" s="271">
        <v>1.5945945945945945</v>
      </c>
      <c r="Z21" s="279">
        <v>2.4193870752831446</v>
      </c>
      <c r="AA21" s="135">
        <v>2.362751677852</v>
      </c>
      <c r="AB21" s="38">
        <v>2.325100133511</v>
      </c>
    </row>
    <row r="22" spans="1:28" s="148" customFormat="1" ht="13.5" customHeight="1">
      <c r="A22" s="395">
        <v>5</v>
      </c>
      <c r="B22" s="142" t="s">
        <v>17</v>
      </c>
      <c r="C22" s="83">
        <v>3</v>
      </c>
      <c r="D22" s="84">
        <v>11</v>
      </c>
      <c r="E22" s="84">
        <v>2</v>
      </c>
      <c r="F22" s="84">
        <v>28</v>
      </c>
      <c r="G22" s="84">
        <v>8</v>
      </c>
      <c r="H22" s="84">
        <v>5</v>
      </c>
      <c r="I22" s="85">
        <v>1</v>
      </c>
      <c r="J22" s="215">
        <v>58</v>
      </c>
      <c r="K22" s="84">
        <v>43</v>
      </c>
      <c r="L22" s="67">
        <v>37</v>
      </c>
      <c r="M22" s="83">
        <v>6067</v>
      </c>
      <c r="N22" s="84">
        <v>3648</v>
      </c>
      <c r="O22" s="68">
        <v>5238</v>
      </c>
      <c r="P22" s="86">
        <v>1</v>
      </c>
      <c r="Q22" s="87">
        <v>1.8333333333333333</v>
      </c>
      <c r="R22" s="87">
        <v>0.4</v>
      </c>
      <c r="S22" s="87">
        <v>2.5454545454545454</v>
      </c>
      <c r="T22" s="87">
        <v>2</v>
      </c>
      <c r="U22" s="87">
        <v>1.25</v>
      </c>
      <c r="V22" s="218">
        <v>0.25</v>
      </c>
      <c r="W22" s="89">
        <v>1.5675675675675675</v>
      </c>
      <c r="X22" s="87">
        <v>1.162162162162162</v>
      </c>
      <c r="Y22" s="272">
        <v>1</v>
      </c>
      <c r="Z22" s="277">
        <v>2.064307587614835</v>
      </c>
      <c r="AA22" s="146">
        <v>1.227043390515</v>
      </c>
      <c r="AB22" s="59">
        <v>1.754186202277</v>
      </c>
    </row>
    <row r="23" spans="1:28" s="148" customFormat="1" ht="13.5" customHeight="1">
      <c r="A23" s="392"/>
      <c r="B23" s="132" t="s">
        <v>18</v>
      </c>
      <c r="C23" s="76">
        <v>1</v>
      </c>
      <c r="D23" s="77">
        <v>12</v>
      </c>
      <c r="E23" s="77">
        <v>7</v>
      </c>
      <c r="F23" s="77">
        <v>20</v>
      </c>
      <c r="G23" s="77">
        <v>11</v>
      </c>
      <c r="H23" s="77">
        <v>3</v>
      </c>
      <c r="I23" s="78">
        <v>1</v>
      </c>
      <c r="J23" s="26">
        <v>55</v>
      </c>
      <c r="K23" s="77">
        <v>68</v>
      </c>
      <c r="L23" s="54">
        <v>57</v>
      </c>
      <c r="M23" s="76">
        <v>5260</v>
      </c>
      <c r="N23" s="77">
        <v>6599</v>
      </c>
      <c r="O23" s="31">
        <v>6133</v>
      </c>
      <c r="P23" s="32">
        <v>0.3333333333333333</v>
      </c>
      <c r="Q23" s="33">
        <v>2</v>
      </c>
      <c r="R23" s="33">
        <v>1.4</v>
      </c>
      <c r="S23" s="33">
        <v>1.8181818181818181</v>
      </c>
      <c r="T23" s="33">
        <v>2.75</v>
      </c>
      <c r="U23" s="33">
        <v>0.75</v>
      </c>
      <c r="V23" s="34">
        <v>0.25</v>
      </c>
      <c r="W23" s="35">
        <v>1.4864864864864864</v>
      </c>
      <c r="X23" s="33">
        <v>1.837837837837838</v>
      </c>
      <c r="Y23" s="271">
        <v>1.5405405405405406</v>
      </c>
      <c r="Z23" s="277">
        <v>1.7469279309199601</v>
      </c>
      <c r="AA23" s="135">
        <v>2.185823120238</v>
      </c>
      <c r="AB23" s="38">
        <v>2.03416252073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8</v>
      </c>
      <c r="E24" s="77">
        <v>8</v>
      </c>
      <c r="F24" s="77">
        <v>42</v>
      </c>
      <c r="G24" s="77">
        <v>17</v>
      </c>
      <c r="H24" s="77">
        <v>8</v>
      </c>
      <c r="I24" s="78">
        <v>1</v>
      </c>
      <c r="J24" s="26">
        <v>84</v>
      </c>
      <c r="K24" s="77">
        <v>104</v>
      </c>
      <c r="L24" s="54">
        <v>89</v>
      </c>
      <c r="M24" s="76">
        <v>8606</v>
      </c>
      <c r="N24" s="77">
        <v>7706</v>
      </c>
      <c r="O24" s="31">
        <v>7606</v>
      </c>
      <c r="P24" s="32">
        <v>0</v>
      </c>
      <c r="Q24" s="33">
        <v>1.3333333333333333</v>
      </c>
      <c r="R24" s="33">
        <v>1.6</v>
      </c>
      <c r="S24" s="33">
        <v>3.8181818181818183</v>
      </c>
      <c r="T24" s="33">
        <v>4.25</v>
      </c>
      <c r="U24" s="33">
        <v>2</v>
      </c>
      <c r="V24" s="34">
        <v>0.25</v>
      </c>
      <c r="W24" s="35">
        <v>2.27027027027027</v>
      </c>
      <c r="X24" s="33">
        <v>2.810810810810811</v>
      </c>
      <c r="Y24" s="271">
        <v>2.4054054054054053</v>
      </c>
      <c r="Z24" s="277">
        <v>2.846840886536553</v>
      </c>
      <c r="AA24" s="135">
        <v>2.550810989738</v>
      </c>
      <c r="AB24" s="38">
        <v>2.521883289125</v>
      </c>
    </row>
    <row r="25" spans="1:28" s="148" customFormat="1" ht="13.5" customHeight="1">
      <c r="A25" s="392"/>
      <c r="B25" s="132" t="s">
        <v>20</v>
      </c>
      <c r="C25" s="76">
        <v>4</v>
      </c>
      <c r="D25" s="77">
        <v>11</v>
      </c>
      <c r="E25" s="77">
        <v>13</v>
      </c>
      <c r="F25" s="77">
        <v>48</v>
      </c>
      <c r="G25" s="77">
        <v>20</v>
      </c>
      <c r="H25" s="77">
        <v>4</v>
      </c>
      <c r="I25" s="78">
        <v>0</v>
      </c>
      <c r="J25" s="26">
        <v>100</v>
      </c>
      <c r="K25" s="77">
        <v>93</v>
      </c>
      <c r="L25" s="54">
        <v>72</v>
      </c>
      <c r="M25" s="76">
        <v>9111</v>
      </c>
      <c r="N25" s="77">
        <v>7536</v>
      </c>
      <c r="O25" s="31">
        <v>7873</v>
      </c>
      <c r="P25" s="32">
        <v>1.3333333333333333</v>
      </c>
      <c r="Q25" s="33">
        <v>1.8333333333333333</v>
      </c>
      <c r="R25" s="33">
        <v>2.6</v>
      </c>
      <c r="S25" s="33">
        <v>4.363636363636363</v>
      </c>
      <c r="T25" s="33">
        <v>5</v>
      </c>
      <c r="U25" s="33">
        <v>1</v>
      </c>
      <c r="V25" s="34">
        <v>0</v>
      </c>
      <c r="W25" s="35">
        <v>2.7027027027027026</v>
      </c>
      <c r="X25" s="33">
        <v>2.5135135135135136</v>
      </c>
      <c r="Y25" s="271">
        <v>1.945945945945946</v>
      </c>
      <c r="Z25" s="277">
        <v>3.018886679920477</v>
      </c>
      <c r="AA25" s="135">
        <v>2.497017892644</v>
      </c>
      <c r="AB25" s="38">
        <v>2.605228325612</v>
      </c>
    </row>
    <row r="26" spans="1:28" s="148" customFormat="1" ht="13.5" customHeight="1">
      <c r="A26" s="392"/>
      <c r="B26" s="137" t="s">
        <v>21</v>
      </c>
      <c r="C26" s="79">
        <v>1</v>
      </c>
      <c r="D26" s="80">
        <v>13</v>
      </c>
      <c r="E26" s="80">
        <v>11</v>
      </c>
      <c r="F26" s="80">
        <v>47</v>
      </c>
      <c r="G26" s="80">
        <v>20</v>
      </c>
      <c r="H26" s="80">
        <v>1</v>
      </c>
      <c r="I26" s="81">
        <v>0</v>
      </c>
      <c r="J26" s="40">
        <v>93</v>
      </c>
      <c r="K26" s="80">
        <v>84</v>
      </c>
      <c r="L26" s="61">
        <v>76</v>
      </c>
      <c r="M26" s="79">
        <v>8546</v>
      </c>
      <c r="N26" s="80">
        <v>7843</v>
      </c>
      <c r="O26" s="45">
        <v>7961</v>
      </c>
      <c r="P26" s="46">
        <v>0.3333333333333333</v>
      </c>
      <c r="Q26" s="47">
        <v>2.1666666666666665</v>
      </c>
      <c r="R26" s="47">
        <v>2.2</v>
      </c>
      <c r="S26" s="47">
        <v>4.2727272727272725</v>
      </c>
      <c r="T26" s="47">
        <v>5</v>
      </c>
      <c r="U26" s="47">
        <v>0.25</v>
      </c>
      <c r="V26" s="48">
        <v>0</v>
      </c>
      <c r="W26" s="49">
        <v>2.5135135135135136</v>
      </c>
      <c r="X26" s="47">
        <v>2.27027027027027</v>
      </c>
      <c r="Y26" s="273">
        <v>2.054054054054054</v>
      </c>
      <c r="Z26" s="279">
        <v>2.830738655183836</v>
      </c>
      <c r="AA26" s="140">
        <v>2.592727272727</v>
      </c>
      <c r="AB26" s="52">
        <v>2.629996696399</v>
      </c>
    </row>
    <row r="27" spans="1:28" s="148" customFormat="1" ht="13.5" customHeight="1">
      <c r="A27" s="395">
        <v>6</v>
      </c>
      <c r="B27" s="132" t="s">
        <v>22</v>
      </c>
      <c r="C27" s="76">
        <v>0</v>
      </c>
      <c r="D27" s="77">
        <v>14</v>
      </c>
      <c r="E27" s="77">
        <v>9</v>
      </c>
      <c r="F27" s="77">
        <v>39</v>
      </c>
      <c r="G27" s="77">
        <v>30</v>
      </c>
      <c r="H27" s="77">
        <v>0</v>
      </c>
      <c r="I27" s="78">
        <v>1</v>
      </c>
      <c r="J27" s="26">
        <v>93</v>
      </c>
      <c r="K27" s="77">
        <v>81</v>
      </c>
      <c r="L27" s="54">
        <v>98</v>
      </c>
      <c r="M27" s="76">
        <v>9415</v>
      </c>
      <c r="N27" s="77">
        <v>7728</v>
      </c>
      <c r="O27" s="31">
        <v>7612</v>
      </c>
      <c r="P27" s="32">
        <v>0</v>
      </c>
      <c r="Q27" s="33">
        <v>2.3333333333333335</v>
      </c>
      <c r="R27" s="33">
        <v>1.8</v>
      </c>
      <c r="S27" s="33">
        <v>3.5454545454545454</v>
      </c>
      <c r="T27" s="33">
        <v>7.5</v>
      </c>
      <c r="U27" s="33">
        <v>0</v>
      </c>
      <c r="V27" s="219">
        <v>0.25</v>
      </c>
      <c r="W27" s="35">
        <v>2.5135135135135136</v>
      </c>
      <c r="X27" s="33">
        <v>2.189189189189189</v>
      </c>
      <c r="Y27" s="271">
        <v>2.6486486486486487</v>
      </c>
      <c r="Z27" s="277">
        <v>3.1154864328259433</v>
      </c>
      <c r="AA27" s="135">
        <v>2.558093346574</v>
      </c>
      <c r="AB27" s="38">
        <v>2.515532055519</v>
      </c>
    </row>
    <row r="28" spans="1:28" s="148" customFormat="1" ht="13.5" customHeight="1">
      <c r="A28" s="392"/>
      <c r="B28" s="132" t="s">
        <v>23</v>
      </c>
      <c r="C28" s="76">
        <v>0</v>
      </c>
      <c r="D28" s="77">
        <v>16</v>
      </c>
      <c r="E28" s="77">
        <v>13</v>
      </c>
      <c r="F28" s="77">
        <v>30</v>
      </c>
      <c r="G28" s="77">
        <v>33</v>
      </c>
      <c r="H28" s="77">
        <v>3</v>
      </c>
      <c r="I28" s="78">
        <v>3</v>
      </c>
      <c r="J28" s="26">
        <v>98</v>
      </c>
      <c r="K28" s="77">
        <v>77</v>
      </c>
      <c r="L28" s="54">
        <v>83</v>
      </c>
      <c r="M28" s="76">
        <v>8370</v>
      </c>
      <c r="N28" s="77">
        <v>6729</v>
      </c>
      <c r="O28" s="31">
        <v>7742</v>
      </c>
      <c r="P28" s="32">
        <v>0</v>
      </c>
      <c r="Q28" s="33">
        <v>2.6666666666666665</v>
      </c>
      <c r="R28" s="33">
        <v>2.6</v>
      </c>
      <c r="S28" s="33">
        <v>2.727272727272727</v>
      </c>
      <c r="T28" s="33">
        <v>8.25</v>
      </c>
      <c r="U28" s="33">
        <v>0.75</v>
      </c>
      <c r="V28" s="219">
        <v>0.75</v>
      </c>
      <c r="W28" s="35">
        <v>2.6486486486486487</v>
      </c>
      <c r="X28" s="33">
        <v>2.081081081081081</v>
      </c>
      <c r="Y28" s="271">
        <v>2.2432432432432434</v>
      </c>
      <c r="Z28" s="277">
        <v>2.7687727423089648</v>
      </c>
      <c r="AA28" s="135">
        <v>2.228883736337</v>
      </c>
      <c r="AB28" s="38">
        <v>2.561879549967</v>
      </c>
    </row>
    <row r="29" spans="1:28" s="148" customFormat="1" ht="13.5" customHeight="1">
      <c r="A29" s="392"/>
      <c r="B29" s="132" t="s">
        <v>24</v>
      </c>
      <c r="C29" s="76">
        <v>1</v>
      </c>
      <c r="D29" s="77">
        <v>7</v>
      </c>
      <c r="E29" s="77">
        <v>14</v>
      </c>
      <c r="F29" s="77">
        <v>34</v>
      </c>
      <c r="G29" s="77">
        <v>26</v>
      </c>
      <c r="H29" s="77">
        <v>0</v>
      </c>
      <c r="I29" s="78">
        <v>0</v>
      </c>
      <c r="J29" s="26">
        <v>82</v>
      </c>
      <c r="K29" s="77">
        <v>91</v>
      </c>
      <c r="L29" s="54">
        <v>81</v>
      </c>
      <c r="M29" s="76">
        <v>7922</v>
      </c>
      <c r="N29" s="77">
        <v>6196</v>
      </c>
      <c r="O29" s="31">
        <v>6663</v>
      </c>
      <c r="P29" s="32">
        <v>0.3333333333333333</v>
      </c>
      <c r="Q29" s="33">
        <v>1.1666666666666667</v>
      </c>
      <c r="R29" s="33">
        <v>2.8</v>
      </c>
      <c r="S29" s="33">
        <v>3.090909090909091</v>
      </c>
      <c r="T29" s="33">
        <v>6.5</v>
      </c>
      <c r="U29" s="33">
        <v>0</v>
      </c>
      <c r="V29" s="219">
        <v>0</v>
      </c>
      <c r="W29" s="35">
        <v>2.2162162162162162</v>
      </c>
      <c r="X29" s="33">
        <v>2.4594594594594597</v>
      </c>
      <c r="Y29" s="271">
        <v>2.189189189189189</v>
      </c>
      <c r="Z29" s="277">
        <v>2.6205755871650678</v>
      </c>
      <c r="AA29" s="135">
        <v>2.04826446281</v>
      </c>
      <c r="AB29" s="38">
        <v>2.207753479125</v>
      </c>
    </row>
    <row r="30" spans="1:28" s="148" customFormat="1" ht="13.5" customHeight="1">
      <c r="A30" s="393"/>
      <c r="B30" s="137" t="s">
        <v>25</v>
      </c>
      <c r="C30" s="79">
        <v>1</v>
      </c>
      <c r="D30" s="80">
        <v>6</v>
      </c>
      <c r="E30" s="80">
        <v>2</v>
      </c>
      <c r="F30" s="80">
        <v>24</v>
      </c>
      <c r="G30" s="80">
        <v>20</v>
      </c>
      <c r="H30" s="80">
        <v>3</v>
      </c>
      <c r="I30" s="81">
        <v>1</v>
      </c>
      <c r="J30" s="40">
        <v>57</v>
      </c>
      <c r="K30" s="80">
        <v>65</v>
      </c>
      <c r="L30" s="61">
        <v>53</v>
      </c>
      <c r="M30" s="79">
        <v>6719</v>
      </c>
      <c r="N30" s="80">
        <v>5881</v>
      </c>
      <c r="O30" s="45">
        <v>5616</v>
      </c>
      <c r="P30" s="46">
        <v>0.3333333333333333</v>
      </c>
      <c r="Q30" s="47">
        <v>1</v>
      </c>
      <c r="R30" s="47">
        <v>0.4</v>
      </c>
      <c r="S30" s="47">
        <v>2.1818181818181817</v>
      </c>
      <c r="T30" s="47">
        <v>5</v>
      </c>
      <c r="U30" s="47">
        <v>0.75</v>
      </c>
      <c r="V30" s="220">
        <v>0.25</v>
      </c>
      <c r="W30" s="49">
        <v>1.5405405405405406</v>
      </c>
      <c r="X30" s="47">
        <v>1.7567567567567568</v>
      </c>
      <c r="Y30" s="273">
        <v>1.4324324324324325</v>
      </c>
      <c r="Z30" s="279">
        <v>2.2300033189512116</v>
      </c>
      <c r="AA30" s="140">
        <v>1.937088274045</v>
      </c>
      <c r="AB30" s="52">
        <v>1.858987090367</v>
      </c>
    </row>
    <row r="31" spans="1:28" s="148" customFormat="1" ht="13.5" customHeight="1">
      <c r="A31" s="395">
        <v>7</v>
      </c>
      <c r="B31" s="142" t="s">
        <v>26</v>
      </c>
      <c r="C31" s="83">
        <v>1</v>
      </c>
      <c r="D31" s="84">
        <v>6</v>
      </c>
      <c r="E31" s="84">
        <v>5</v>
      </c>
      <c r="F31" s="84">
        <v>30</v>
      </c>
      <c r="G31" s="84">
        <v>27</v>
      </c>
      <c r="H31" s="84">
        <v>0</v>
      </c>
      <c r="I31" s="85">
        <v>0</v>
      </c>
      <c r="J31" s="215">
        <v>69</v>
      </c>
      <c r="K31" s="84">
        <v>75</v>
      </c>
      <c r="L31" s="67">
        <v>51</v>
      </c>
      <c r="M31" s="83">
        <v>6528</v>
      </c>
      <c r="N31" s="84">
        <v>4940</v>
      </c>
      <c r="O31" s="68">
        <v>4974</v>
      </c>
      <c r="P31" s="86">
        <v>0.3333333333333333</v>
      </c>
      <c r="Q31" s="87">
        <v>1</v>
      </c>
      <c r="R31" s="87">
        <v>1</v>
      </c>
      <c r="S31" s="87">
        <v>2.727272727272727</v>
      </c>
      <c r="T31" s="87">
        <v>6.75</v>
      </c>
      <c r="U31" s="87">
        <v>0</v>
      </c>
      <c r="V31" s="88">
        <v>0</v>
      </c>
      <c r="W31" s="89">
        <v>1.864864864864865</v>
      </c>
      <c r="X31" s="87">
        <v>2.027027027027027</v>
      </c>
      <c r="Y31" s="272">
        <v>1.3783783783783783</v>
      </c>
      <c r="Z31" s="278">
        <v>2.1608738828202583</v>
      </c>
      <c r="AA31" s="146">
        <v>1.631978856954</v>
      </c>
      <c r="AB31" s="59">
        <v>1.650846332559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6</v>
      </c>
      <c r="E32" s="77">
        <v>5</v>
      </c>
      <c r="F32" s="77">
        <v>29</v>
      </c>
      <c r="G32" s="77">
        <v>17</v>
      </c>
      <c r="H32" s="77">
        <v>0</v>
      </c>
      <c r="I32" s="78">
        <v>0</v>
      </c>
      <c r="J32" s="26">
        <v>57</v>
      </c>
      <c r="K32" s="77">
        <v>51</v>
      </c>
      <c r="L32" s="54">
        <v>42</v>
      </c>
      <c r="M32" s="76">
        <v>5558</v>
      </c>
      <c r="N32" s="77">
        <v>4769</v>
      </c>
      <c r="O32" s="31">
        <v>4126</v>
      </c>
      <c r="P32" s="32">
        <v>0</v>
      </c>
      <c r="Q32" s="33">
        <v>1</v>
      </c>
      <c r="R32" s="33">
        <v>1</v>
      </c>
      <c r="S32" s="33">
        <v>2.6363636363636362</v>
      </c>
      <c r="T32" s="33">
        <v>4.25</v>
      </c>
      <c r="U32" s="33">
        <v>0</v>
      </c>
      <c r="V32" s="34">
        <v>0</v>
      </c>
      <c r="W32" s="35">
        <v>1.5405405405405406</v>
      </c>
      <c r="X32" s="33">
        <v>1.3783783783783783</v>
      </c>
      <c r="Y32" s="271">
        <v>1.135135135135135</v>
      </c>
      <c r="Z32" s="277">
        <v>1.8397881496193313</v>
      </c>
      <c r="AA32" s="135">
        <v>1.579139072848</v>
      </c>
      <c r="AB32" s="38">
        <v>1.376250833889</v>
      </c>
    </row>
    <row r="33" spans="1:28" s="148" customFormat="1" ht="13.5" customHeight="1">
      <c r="A33" s="392"/>
      <c r="B33" s="132" t="s">
        <v>28</v>
      </c>
      <c r="C33" s="76">
        <v>0</v>
      </c>
      <c r="D33" s="77">
        <v>4</v>
      </c>
      <c r="E33" s="77">
        <v>4</v>
      </c>
      <c r="F33" s="77">
        <v>15</v>
      </c>
      <c r="G33" s="77">
        <v>10</v>
      </c>
      <c r="H33" s="77">
        <v>3</v>
      </c>
      <c r="I33" s="78">
        <v>0</v>
      </c>
      <c r="J33" s="26">
        <v>36</v>
      </c>
      <c r="K33" s="77">
        <v>49</v>
      </c>
      <c r="L33" s="54">
        <v>29</v>
      </c>
      <c r="M33" s="76">
        <v>4547</v>
      </c>
      <c r="N33" s="77">
        <v>3928</v>
      </c>
      <c r="O33" s="31">
        <v>3202</v>
      </c>
      <c r="P33" s="32">
        <v>0</v>
      </c>
      <c r="Q33" s="33">
        <v>0.6666666666666666</v>
      </c>
      <c r="R33" s="33">
        <v>0.8</v>
      </c>
      <c r="S33" s="33">
        <v>1.3636363636363635</v>
      </c>
      <c r="T33" s="33">
        <v>2.5</v>
      </c>
      <c r="U33" s="33">
        <v>0.75</v>
      </c>
      <c r="V33" s="34">
        <v>0</v>
      </c>
      <c r="W33" s="35">
        <v>0.972972972972973</v>
      </c>
      <c r="X33" s="33">
        <v>1.3243243243243243</v>
      </c>
      <c r="Y33" s="271">
        <v>0.7837837837837838</v>
      </c>
      <c r="Z33" s="277">
        <v>1.520227348712805</v>
      </c>
      <c r="AA33" s="135">
        <v>1.29937148528</v>
      </c>
      <c r="AB33" s="38">
        <v>1.063787375415</v>
      </c>
    </row>
    <row r="34" spans="1:28" s="148" customFormat="1" ht="13.5" customHeight="1">
      <c r="A34" s="392"/>
      <c r="B34" s="132" t="s">
        <v>29</v>
      </c>
      <c r="C34" s="76">
        <v>1</v>
      </c>
      <c r="D34" s="77">
        <v>2</v>
      </c>
      <c r="E34" s="77">
        <v>3</v>
      </c>
      <c r="F34" s="77">
        <v>10</v>
      </c>
      <c r="G34" s="77">
        <v>7</v>
      </c>
      <c r="H34" s="77">
        <v>4</v>
      </c>
      <c r="I34" s="78">
        <v>4</v>
      </c>
      <c r="J34" s="26">
        <v>31</v>
      </c>
      <c r="K34" s="77">
        <v>40</v>
      </c>
      <c r="L34" s="54">
        <v>22</v>
      </c>
      <c r="M34" s="76">
        <v>3367</v>
      </c>
      <c r="N34" s="77">
        <v>3596</v>
      </c>
      <c r="O34" s="31">
        <v>2922</v>
      </c>
      <c r="P34" s="32">
        <v>0.3333333333333333</v>
      </c>
      <c r="Q34" s="33">
        <v>0.3333333333333333</v>
      </c>
      <c r="R34" s="33">
        <v>0.6</v>
      </c>
      <c r="S34" s="33">
        <v>0.9090909090909091</v>
      </c>
      <c r="T34" s="33">
        <v>1.75</v>
      </c>
      <c r="U34" s="33">
        <v>1</v>
      </c>
      <c r="V34" s="34">
        <v>1</v>
      </c>
      <c r="W34" s="35">
        <v>0.8378378378378378</v>
      </c>
      <c r="X34" s="33">
        <v>1.0810810810810811</v>
      </c>
      <c r="Y34" s="271">
        <v>0.5945945945945946</v>
      </c>
      <c r="Z34" s="277">
        <v>1.1149006622516557</v>
      </c>
      <c r="AA34" s="135">
        <v>1.188367481824</v>
      </c>
      <c r="AB34" s="38">
        <v>0.969475779695</v>
      </c>
    </row>
    <row r="35" spans="1:28" s="148" customFormat="1" ht="13.5" customHeight="1">
      <c r="A35" s="393"/>
      <c r="B35" s="137" t="s">
        <v>30</v>
      </c>
      <c r="C35" s="79">
        <v>0</v>
      </c>
      <c r="D35" s="80">
        <v>3</v>
      </c>
      <c r="E35" s="80">
        <v>8</v>
      </c>
      <c r="F35" s="80">
        <v>7</v>
      </c>
      <c r="G35" s="80">
        <v>9</v>
      </c>
      <c r="H35" s="80">
        <v>0</v>
      </c>
      <c r="I35" s="81">
        <v>0</v>
      </c>
      <c r="J35" s="40">
        <v>27</v>
      </c>
      <c r="K35" s="80">
        <v>35</v>
      </c>
      <c r="L35" s="61">
        <v>29</v>
      </c>
      <c r="M35" s="79">
        <v>3108</v>
      </c>
      <c r="N35" s="80">
        <v>2983</v>
      </c>
      <c r="O35" s="45">
        <v>2479</v>
      </c>
      <c r="P35" s="46">
        <v>0</v>
      </c>
      <c r="Q35" s="47">
        <v>0.5</v>
      </c>
      <c r="R35" s="47">
        <v>1.6</v>
      </c>
      <c r="S35" s="47">
        <v>0.6363636363636364</v>
      </c>
      <c r="T35" s="47">
        <v>2.25</v>
      </c>
      <c r="U35" s="47">
        <v>0</v>
      </c>
      <c r="V35" s="48">
        <v>0</v>
      </c>
      <c r="W35" s="49">
        <v>0.7297297297297297</v>
      </c>
      <c r="X35" s="47">
        <v>0.9459459459459459</v>
      </c>
      <c r="Y35" s="273">
        <v>0.7837837837837838</v>
      </c>
      <c r="Z35" s="279">
        <v>1.028798411122145</v>
      </c>
      <c r="AA35" s="140">
        <v>0.983839050132</v>
      </c>
      <c r="AB35" s="52">
        <v>0.824409710675</v>
      </c>
    </row>
    <row r="36" spans="1:28" s="148" customFormat="1" ht="13.5" customHeight="1">
      <c r="A36" s="392">
        <v>8</v>
      </c>
      <c r="B36" s="132" t="s">
        <v>31</v>
      </c>
      <c r="C36" s="76">
        <v>0</v>
      </c>
      <c r="D36" s="77">
        <v>5</v>
      </c>
      <c r="E36" s="77">
        <v>4</v>
      </c>
      <c r="F36" s="77">
        <v>5</v>
      </c>
      <c r="G36" s="77">
        <v>3</v>
      </c>
      <c r="H36" s="77">
        <v>0</v>
      </c>
      <c r="I36" s="78">
        <v>1</v>
      </c>
      <c r="J36" s="26">
        <v>18</v>
      </c>
      <c r="K36" s="77">
        <v>38</v>
      </c>
      <c r="L36" s="54">
        <v>22</v>
      </c>
      <c r="M36" s="76">
        <v>2530</v>
      </c>
      <c r="N36" s="77">
        <v>2483</v>
      </c>
      <c r="O36" s="31">
        <v>2090</v>
      </c>
      <c r="P36" s="32">
        <v>0</v>
      </c>
      <c r="Q36" s="33">
        <v>0.8333333333333334</v>
      </c>
      <c r="R36" s="33">
        <v>0.8</v>
      </c>
      <c r="S36" s="33">
        <v>0.45454545454545453</v>
      </c>
      <c r="T36" s="33">
        <v>0.75</v>
      </c>
      <c r="U36" s="33">
        <v>0</v>
      </c>
      <c r="V36" s="219">
        <v>0.25</v>
      </c>
      <c r="W36" s="35">
        <v>0.4864864864864865</v>
      </c>
      <c r="X36" s="33">
        <v>1.027027027027027</v>
      </c>
      <c r="Y36" s="271">
        <v>0.5945945945945946</v>
      </c>
      <c r="Z36" s="277">
        <v>0.8541525995948683</v>
      </c>
      <c r="AA36" s="135">
        <v>0.848598769651</v>
      </c>
      <c r="AB36" s="38">
        <v>0.715018816285</v>
      </c>
    </row>
    <row r="37" spans="1:28" s="148" customFormat="1" ht="13.5" customHeight="1">
      <c r="A37" s="392"/>
      <c r="B37" s="132" t="s">
        <v>32</v>
      </c>
      <c r="C37" s="76">
        <v>0</v>
      </c>
      <c r="D37" s="77">
        <v>2</v>
      </c>
      <c r="E37" s="77">
        <v>1</v>
      </c>
      <c r="F37" s="77">
        <v>3</v>
      </c>
      <c r="G37" s="77">
        <v>3</v>
      </c>
      <c r="H37" s="77">
        <v>3</v>
      </c>
      <c r="I37" s="78">
        <v>1</v>
      </c>
      <c r="J37" s="26">
        <v>13</v>
      </c>
      <c r="K37" s="77">
        <v>19</v>
      </c>
      <c r="L37" s="54">
        <v>13</v>
      </c>
      <c r="M37" s="76">
        <v>1541</v>
      </c>
      <c r="N37" s="77">
        <v>1594</v>
      </c>
      <c r="O37" s="31">
        <v>1393</v>
      </c>
      <c r="P37" s="32">
        <v>0</v>
      </c>
      <c r="Q37" s="33">
        <v>0.3333333333333333</v>
      </c>
      <c r="R37" s="33">
        <v>0.2</v>
      </c>
      <c r="S37" s="33">
        <v>0.2727272727272727</v>
      </c>
      <c r="T37" s="33">
        <v>0.75</v>
      </c>
      <c r="U37" s="33">
        <v>0.75</v>
      </c>
      <c r="V37" s="219">
        <v>0.25</v>
      </c>
      <c r="W37" s="35">
        <v>0.35135135135135137</v>
      </c>
      <c r="X37" s="33">
        <v>0.5135135135135135</v>
      </c>
      <c r="Y37" s="271">
        <v>0.35135135135135137</v>
      </c>
      <c r="Z37" s="277">
        <v>0.5317460317460317</v>
      </c>
      <c r="AA37" s="135">
        <v>0.551175656985</v>
      </c>
      <c r="AB37" s="38">
        <v>0.478037062457</v>
      </c>
    </row>
    <row r="38" spans="1:28" s="148" customFormat="1" ht="13.5" customHeight="1">
      <c r="A38" s="392"/>
      <c r="B38" s="132" t="s">
        <v>33</v>
      </c>
      <c r="C38" s="76">
        <v>1</v>
      </c>
      <c r="D38" s="77">
        <v>3</v>
      </c>
      <c r="E38" s="77">
        <v>3</v>
      </c>
      <c r="F38" s="77">
        <v>4</v>
      </c>
      <c r="G38" s="77">
        <v>1</v>
      </c>
      <c r="H38" s="77">
        <v>1</v>
      </c>
      <c r="I38" s="78">
        <v>1</v>
      </c>
      <c r="J38" s="26">
        <v>14</v>
      </c>
      <c r="K38" s="77">
        <v>25</v>
      </c>
      <c r="L38" s="54">
        <v>15</v>
      </c>
      <c r="M38" s="76">
        <v>2094</v>
      </c>
      <c r="N38" s="77">
        <v>1933</v>
      </c>
      <c r="O38" s="31">
        <v>1736</v>
      </c>
      <c r="P38" s="32">
        <v>0.3333333333333333</v>
      </c>
      <c r="Q38" s="33">
        <v>0.5</v>
      </c>
      <c r="R38" s="33">
        <v>0.6</v>
      </c>
      <c r="S38" s="33">
        <v>0.36363636363636365</v>
      </c>
      <c r="T38" s="33">
        <v>0.25</v>
      </c>
      <c r="U38" s="33">
        <v>0.25</v>
      </c>
      <c r="V38" s="219">
        <v>0.25</v>
      </c>
      <c r="W38" s="35">
        <v>0.3783783783783784</v>
      </c>
      <c r="X38" s="33">
        <v>0.6756756756756757</v>
      </c>
      <c r="Y38" s="271">
        <v>0.40540540540540543</v>
      </c>
      <c r="Z38" s="277">
        <v>0.7031564808596373</v>
      </c>
      <c r="AA38" s="135">
        <v>0.646056149733</v>
      </c>
      <c r="AB38" s="38">
        <v>0.581379772271</v>
      </c>
    </row>
    <row r="39" spans="1:28" s="148" customFormat="1" ht="13.5" customHeight="1">
      <c r="A39" s="393"/>
      <c r="B39" s="137" t="s">
        <v>34</v>
      </c>
      <c r="C39" s="79">
        <v>1</v>
      </c>
      <c r="D39" s="80">
        <v>0</v>
      </c>
      <c r="E39" s="80">
        <v>1</v>
      </c>
      <c r="F39" s="80">
        <v>4</v>
      </c>
      <c r="G39" s="80">
        <v>5</v>
      </c>
      <c r="H39" s="80">
        <v>0</v>
      </c>
      <c r="I39" s="81">
        <v>2</v>
      </c>
      <c r="J39" s="40">
        <v>13</v>
      </c>
      <c r="K39" s="80">
        <v>28</v>
      </c>
      <c r="L39" s="61">
        <v>8</v>
      </c>
      <c r="M39" s="79">
        <v>2284</v>
      </c>
      <c r="N39" s="80">
        <v>2133</v>
      </c>
      <c r="O39" s="45">
        <v>1770</v>
      </c>
      <c r="P39" s="46">
        <v>0.3333333333333333</v>
      </c>
      <c r="Q39" s="47">
        <v>0</v>
      </c>
      <c r="R39" s="47">
        <v>0.2</v>
      </c>
      <c r="S39" s="47">
        <v>0.36363636363636365</v>
      </c>
      <c r="T39" s="47">
        <v>1.25</v>
      </c>
      <c r="U39" s="47">
        <v>0</v>
      </c>
      <c r="V39" s="220">
        <v>0.5</v>
      </c>
      <c r="W39" s="49">
        <v>0.35135135135135137</v>
      </c>
      <c r="X39" s="47">
        <v>0.7567567567567568</v>
      </c>
      <c r="Y39" s="273">
        <v>0.21621621621621623</v>
      </c>
      <c r="Z39" s="279">
        <v>0.7588039867109635</v>
      </c>
      <c r="AA39" s="140">
        <v>0.709109042553</v>
      </c>
      <c r="AB39" s="52">
        <v>0.589803398867</v>
      </c>
    </row>
    <row r="40" spans="1:28" s="148" customFormat="1" ht="13.5" customHeight="1">
      <c r="A40" s="395">
        <v>9</v>
      </c>
      <c r="B40" s="142" t="s">
        <v>35</v>
      </c>
      <c r="C40" s="83">
        <v>0</v>
      </c>
      <c r="D40" s="84">
        <v>3</v>
      </c>
      <c r="E40" s="84">
        <v>4</v>
      </c>
      <c r="F40" s="84">
        <v>13</v>
      </c>
      <c r="G40" s="84">
        <v>8</v>
      </c>
      <c r="H40" s="84">
        <v>0</v>
      </c>
      <c r="I40" s="85">
        <v>1</v>
      </c>
      <c r="J40" s="215">
        <v>29</v>
      </c>
      <c r="K40" s="84">
        <v>21</v>
      </c>
      <c r="L40" s="67">
        <v>21</v>
      </c>
      <c r="M40" s="83">
        <v>2544</v>
      </c>
      <c r="N40" s="84">
        <v>2415</v>
      </c>
      <c r="O40" s="68">
        <v>2052</v>
      </c>
      <c r="P40" s="86">
        <v>0</v>
      </c>
      <c r="Q40" s="87">
        <v>0.5</v>
      </c>
      <c r="R40" s="87">
        <v>0.8</v>
      </c>
      <c r="S40" s="87">
        <v>1.1818181818181819</v>
      </c>
      <c r="T40" s="87">
        <v>2</v>
      </c>
      <c r="U40" s="87">
        <v>0</v>
      </c>
      <c r="V40" s="88">
        <v>0.25</v>
      </c>
      <c r="W40" s="89">
        <v>0.7837837837837838</v>
      </c>
      <c r="X40" s="87">
        <v>0.5675675675675675</v>
      </c>
      <c r="Y40" s="272">
        <v>0.5675675675675675</v>
      </c>
      <c r="Z40" s="277">
        <v>0.8421052631578947</v>
      </c>
      <c r="AA40" s="146">
        <v>0.799933752898</v>
      </c>
      <c r="AB40" s="59">
        <v>0.680822826808</v>
      </c>
    </row>
    <row r="41" spans="1:28" s="148" customFormat="1" ht="13.5" customHeight="1">
      <c r="A41" s="392"/>
      <c r="B41" s="132" t="s">
        <v>36</v>
      </c>
      <c r="C41" s="76">
        <v>0</v>
      </c>
      <c r="D41" s="77">
        <v>3</v>
      </c>
      <c r="E41" s="77">
        <v>6</v>
      </c>
      <c r="F41" s="77">
        <v>13</v>
      </c>
      <c r="G41" s="77">
        <v>6</v>
      </c>
      <c r="H41" s="77">
        <v>2</v>
      </c>
      <c r="I41" s="78">
        <v>2</v>
      </c>
      <c r="J41" s="26">
        <v>32</v>
      </c>
      <c r="K41" s="77">
        <v>19</v>
      </c>
      <c r="L41" s="54">
        <v>27</v>
      </c>
      <c r="M41" s="76">
        <v>2652</v>
      </c>
      <c r="N41" s="77">
        <v>2537</v>
      </c>
      <c r="O41" s="31">
        <v>2234</v>
      </c>
      <c r="P41" s="32">
        <v>0</v>
      </c>
      <c r="Q41" s="33">
        <v>0.5</v>
      </c>
      <c r="R41" s="33">
        <v>1.2</v>
      </c>
      <c r="S41" s="33">
        <v>1.1818181818181819</v>
      </c>
      <c r="T41" s="33">
        <v>1.5</v>
      </c>
      <c r="U41" s="33">
        <v>0.5</v>
      </c>
      <c r="V41" s="34">
        <v>0.5</v>
      </c>
      <c r="W41" s="35">
        <v>0.8648648648648649</v>
      </c>
      <c r="X41" s="33">
        <v>0.5135135135135135</v>
      </c>
      <c r="Y41" s="271">
        <v>0.7297297297297297</v>
      </c>
      <c r="Z41" s="277">
        <v>0.8860674908118944</v>
      </c>
      <c r="AA41" s="135">
        <v>0.844259567388</v>
      </c>
      <c r="AB41" s="38">
        <v>0.745660881175</v>
      </c>
    </row>
    <row r="42" spans="1:28" s="148" customFormat="1" ht="13.5" customHeight="1">
      <c r="A42" s="392"/>
      <c r="B42" s="132" t="s">
        <v>37</v>
      </c>
      <c r="C42" s="76">
        <v>0</v>
      </c>
      <c r="D42" s="77">
        <v>0</v>
      </c>
      <c r="E42" s="77">
        <v>10</v>
      </c>
      <c r="F42" s="77">
        <v>10</v>
      </c>
      <c r="G42" s="77">
        <v>5</v>
      </c>
      <c r="H42" s="77">
        <v>0</v>
      </c>
      <c r="I42" s="78">
        <v>5</v>
      </c>
      <c r="J42" s="26">
        <v>30</v>
      </c>
      <c r="K42" s="77">
        <v>18</v>
      </c>
      <c r="L42" s="54">
        <v>37</v>
      </c>
      <c r="M42" s="76">
        <v>2427</v>
      </c>
      <c r="N42" s="77">
        <v>2324</v>
      </c>
      <c r="O42" s="31">
        <v>2088</v>
      </c>
      <c r="P42" s="32">
        <v>0</v>
      </c>
      <c r="Q42" s="33">
        <v>0</v>
      </c>
      <c r="R42" s="33">
        <v>2</v>
      </c>
      <c r="S42" s="33">
        <v>0.9090909090909091</v>
      </c>
      <c r="T42" s="33">
        <v>1.25</v>
      </c>
      <c r="U42" s="33">
        <v>0</v>
      </c>
      <c r="V42" s="34">
        <v>1.25</v>
      </c>
      <c r="W42" s="35">
        <v>0.8108108108108109</v>
      </c>
      <c r="X42" s="33">
        <v>0.4864864864864865</v>
      </c>
      <c r="Y42" s="271">
        <v>1</v>
      </c>
      <c r="Z42" s="277">
        <v>0.809</v>
      </c>
      <c r="AA42" s="135">
        <v>0.775183455637</v>
      </c>
      <c r="AB42" s="38">
        <v>0.695304695305</v>
      </c>
    </row>
    <row r="43" spans="1:28" s="148" customFormat="1" ht="13.5" customHeight="1">
      <c r="A43" s="393"/>
      <c r="B43" s="137" t="s">
        <v>38</v>
      </c>
      <c r="C43" s="79">
        <v>0</v>
      </c>
      <c r="D43" s="80">
        <v>2</v>
      </c>
      <c r="E43" s="80">
        <v>5</v>
      </c>
      <c r="F43" s="80">
        <v>13</v>
      </c>
      <c r="G43" s="80">
        <v>0</v>
      </c>
      <c r="H43" s="80">
        <v>4</v>
      </c>
      <c r="I43" s="81">
        <v>1</v>
      </c>
      <c r="J43" s="40">
        <v>25</v>
      </c>
      <c r="K43" s="80">
        <v>22</v>
      </c>
      <c r="L43" s="61">
        <v>29</v>
      </c>
      <c r="M43" s="79">
        <v>2663</v>
      </c>
      <c r="N43" s="80">
        <v>2214</v>
      </c>
      <c r="O43" s="45">
        <v>3109</v>
      </c>
      <c r="P43" s="46">
        <v>0</v>
      </c>
      <c r="Q43" s="47">
        <v>0.3333333333333333</v>
      </c>
      <c r="R43" s="47">
        <v>1</v>
      </c>
      <c r="S43" s="47">
        <v>1.1818181818181819</v>
      </c>
      <c r="T43" s="47">
        <v>0</v>
      </c>
      <c r="U43" s="47">
        <v>1</v>
      </c>
      <c r="V43" s="48">
        <v>0.25</v>
      </c>
      <c r="W43" s="49">
        <v>0.6756756756756757</v>
      </c>
      <c r="X43" s="47">
        <v>0.5945945945945946</v>
      </c>
      <c r="Y43" s="273">
        <v>0.7837837837837838</v>
      </c>
      <c r="Z43" s="277">
        <v>0.8835434638354346</v>
      </c>
      <c r="AA43" s="140">
        <v>0.734084880637</v>
      </c>
      <c r="AB43" s="52">
        <v>1.029129427342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4</v>
      </c>
      <c r="E44" s="84">
        <v>12</v>
      </c>
      <c r="F44" s="84">
        <v>12</v>
      </c>
      <c r="G44" s="84">
        <v>7</v>
      </c>
      <c r="H44" s="84">
        <v>1</v>
      </c>
      <c r="I44" s="85">
        <v>2</v>
      </c>
      <c r="J44" s="215">
        <v>38</v>
      </c>
      <c r="K44" s="84">
        <v>36</v>
      </c>
      <c r="L44" s="67">
        <v>42</v>
      </c>
      <c r="M44" s="83">
        <v>3334</v>
      </c>
      <c r="N44" s="84">
        <v>2858</v>
      </c>
      <c r="O44" s="68">
        <v>3102</v>
      </c>
      <c r="P44" s="86">
        <v>0</v>
      </c>
      <c r="Q44" s="87">
        <v>0.6666666666666666</v>
      </c>
      <c r="R44" s="87">
        <v>2.4</v>
      </c>
      <c r="S44" s="87">
        <v>1.0909090909090908</v>
      </c>
      <c r="T44" s="87">
        <v>1.75</v>
      </c>
      <c r="U44" s="87">
        <v>0.25</v>
      </c>
      <c r="V44" s="88">
        <v>0.5</v>
      </c>
      <c r="W44" s="89">
        <v>1.027027027027027</v>
      </c>
      <c r="X44" s="87">
        <v>0.972972972972973</v>
      </c>
      <c r="Y44" s="272">
        <v>1.135135135135135</v>
      </c>
      <c r="Z44" s="278">
        <v>1.106171201061712</v>
      </c>
      <c r="AA44" s="146">
        <v>0.951398135819</v>
      </c>
      <c r="AB44" s="59">
        <v>1.036418309389</v>
      </c>
    </row>
    <row r="45" spans="1:28" s="148" customFormat="1" ht="13.5" customHeight="1">
      <c r="A45" s="392"/>
      <c r="B45" s="132" t="s">
        <v>40</v>
      </c>
      <c r="C45" s="76">
        <v>0</v>
      </c>
      <c r="D45" s="77">
        <v>2</v>
      </c>
      <c r="E45" s="77">
        <v>10</v>
      </c>
      <c r="F45" s="77">
        <v>10</v>
      </c>
      <c r="G45" s="77">
        <v>6</v>
      </c>
      <c r="H45" s="77">
        <v>0</v>
      </c>
      <c r="I45" s="78">
        <v>0</v>
      </c>
      <c r="J45" s="26">
        <v>28</v>
      </c>
      <c r="K45" s="77">
        <v>44</v>
      </c>
      <c r="L45" s="54">
        <v>34</v>
      </c>
      <c r="M45" s="76">
        <v>3507</v>
      </c>
      <c r="N45" s="77">
        <v>2600</v>
      </c>
      <c r="O45" s="31">
        <v>2956</v>
      </c>
      <c r="P45" s="32">
        <v>0</v>
      </c>
      <c r="Q45" s="33">
        <v>0.3333333333333333</v>
      </c>
      <c r="R45" s="33">
        <v>2</v>
      </c>
      <c r="S45" s="33">
        <v>0.9090909090909091</v>
      </c>
      <c r="T45" s="33">
        <v>1.5</v>
      </c>
      <c r="U45" s="33">
        <v>0</v>
      </c>
      <c r="V45" s="219">
        <v>0</v>
      </c>
      <c r="W45" s="35">
        <v>0.7567567567567568</v>
      </c>
      <c r="X45" s="33">
        <v>1.1891891891891893</v>
      </c>
      <c r="Y45" s="271">
        <v>0.918918918918919</v>
      </c>
      <c r="Z45" s="277">
        <v>1.176056338028169</v>
      </c>
      <c r="AA45" s="135">
        <v>0.861783228373</v>
      </c>
      <c r="AB45" s="38">
        <v>0.981407702523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3</v>
      </c>
      <c r="E46" s="77">
        <v>7</v>
      </c>
      <c r="F46" s="77">
        <v>14</v>
      </c>
      <c r="G46" s="77">
        <v>9</v>
      </c>
      <c r="H46" s="77">
        <v>0</v>
      </c>
      <c r="I46" s="78">
        <v>0</v>
      </c>
      <c r="J46" s="26">
        <v>33</v>
      </c>
      <c r="K46" s="77">
        <v>66</v>
      </c>
      <c r="L46" s="54">
        <v>36</v>
      </c>
      <c r="M46" s="76">
        <v>3183</v>
      </c>
      <c r="N46" s="77">
        <v>3196</v>
      </c>
      <c r="O46" s="31">
        <v>3930</v>
      </c>
      <c r="P46" s="32">
        <v>0</v>
      </c>
      <c r="Q46" s="33">
        <v>0.5</v>
      </c>
      <c r="R46" s="33">
        <v>1.4</v>
      </c>
      <c r="S46" s="33">
        <v>1.2727272727272727</v>
      </c>
      <c r="T46" s="33">
        <v>2.25</v>
      </c>
      <c r="U46" s="33">
        <v>0</v>
      </c>
      <c r="V46" s="219">
        <v>0</v>
      </c>
      <c r="W46" s="35">
        <v>0.8918918918918919</v>
      </c>
      <c r="X46" s="33">
        <v>1.7837837837837838</v>
      </c>
      <c r="Y46" s="271">
        <v>0.972972972972973</v>
      </c>
      <c r="Z46" s="277">
        <v>1.0564221705940922</v>
      </c>
      <c r="AA46" s="135">
        <v>1.060384870604</v>
      </c>
      <c r="AB46" s="38">
        <v>1.303050397878</v>
      </c>
    </row>
    <row r="47" spans="1:28" s="148" customFormat="1" ht="13.5" customHeight="1">
      <c r="A47" s="392"/>
      <c r="B47" s="132" t="s">
        <v>42</v>
      </c>
      <c r="C47" s="76">
        <v>2</v>
      </c>
      <c r="D47" s="77">
        <v>5</v>
      </c>
      <c r="E47" s="77">
        <v>8</v>
      </c>
      <c r="F47" s="77">
        <v>29</v>
      </c>
      <c r="G47" s="77">
        <v>7</v>
      </c>
      <c r="H47" s="77">
        <v>4</v>
      </c>
      <c r="I47" s="78">
        <v>0</v>
      </c>
      <c r="J47" s="26">
        <v>55</v>
      </c>
      <c r="K47" s="77">
        <v>109</v>
      </c>
      <c r="L47" s="54">
        <v>43</v>
      </c>
      <c r="M47" s="76">
        <v>4262</v>
      </c>
      <c r="N47" s="77">
        <v>3628</v>
      </c>
      <c r="O47" s="31">
        <v>4156</v>
      </c>
      <c r="P47" s="32">
        <v>0.6666666666666666</v>
      </c>
      <c r="Q47" s="33">
        <v>0.8333333333333334</v>
      </c>
      <c r="R47" s="33">
        <v>1.6</v>
      </c>
      <c r="S47" s="33">
        <v>2.6363636363636362</v>
      </c>
      <c r="T47" s="33">
        <v>1.75</v>
      </c>
      <c r="U47" s="33">
        <v>1</v>
      </c>
      <c r="V47" s="219">
        <v>0</v>
      </c>
      <c r="W47" s="35">
        <v>1.4864864864864864</v>
      </c>
      <c r="X47" s="33">
        <v>2.945945945945946</v>
      </c>
      <c r="Y47" s="271">
        <v>1.162162162162162</v>
      </c>
      <c r="Z47" s="277">
        <v>1.4154765858518765</v>
      </c>
      <c r="AA47" s="135">
        <v>1.201324503311</v>
      </c>
      <c r="AB47" s="38">
        <v>1.377984084881</v>
      </c>
    </row>
    <row r="48" spans="1:28" s="148" customFormat="1" ht="13.5" customHeight="1">
      <c r="A48" s="393"/>
      <c r="B48" s="137" t="s">
        <v>43</v>
      </c>
      <c r="C48" s="79">
        <v>4</v>
      </c>
      <c r="D48" s="80">
        <v>3</v>
      </c>
      <c r="E48" s="80">
        <v>3</v>
      </c>
      <c r="F48" s="80">
        <v>17</v>
      </c>
      <c r="G48" s="80">
        <v>10</v>
      </c>
      <c r="H48" s="80">
        <v>3</v>
      </c>
      <c r="I48" s="81">
        <v>2</v>
      </c>
      <c r="J48" s="40">
        <v>42</v>
      </c>
      <c r="K48" s="80">
        <v>86</v>
      </c>
      <c r="L48" s="61">
        <v>52</v>
      </c>
      <c r="M48" s="79">
        <v>4107</v>
      </c>
      <c r="N48" s="80">
        <v>3630</v>
      </c>
      <c r="O48" s="45">
        <v>4394</v>
      </c>
      <c r="P48" s="46">
        <v>1.3333333333333333</v>
      </c>
      <c r="Q48" s="47">
        <v>0.5</v>
      </c>
      <c r="R48" s="47">
        <v>0.6</v>
      </c>
      <c r="S48" s="47">
        <v>1.5454545454545454</v>
      </c>
      <c r="T48" s="47">
        <v>2.5</v>
      </c>
      <c r="U48" s="47">
        <v>0.75</v>
      </c>
      <c r="V48" s="220">
        <v>0.5</v>
      </c>
      <c r="W48" s="49">
        <v>1.135135135135135</v>
      </c>
      <c r="X48" s="47">
        <v>2.324324324324324</v>
      </c>
      <c r="Y48" s="273">
        <v>1.4054054054054055</v>
      </c>
      <c r="Z48" s="279">
        <v>1.3703703703703705</v>
      </c>
      <c r="AA48" s="140">
        <v>1.207183239109</v>
      </c>
      <c r="AB48" s="52">
        <v>1.460285809239</v>
      </c>
    </row>
    <row r="49" spans="1:28" s="148" customFormat="1" ht="13.5" customHeight="1">
      <c r="A49" s="392">
        <v>11</v>
      </c>
      <c r="B49" s="132" t="s">
        <v>44</v>
      </c>
      <c r="C49" s="76">
        <v>1</v>
      </c>
      <c r="D49" s="77">
        <v>4</v>
      </c>
      <c r="E49" s="77">
        <v>2</v>
      </c>
      <c r="F49" s="77">
        <v>22</v>
      </c>
      <c r="G49" s="77">
        <v>10</v>
      </c>
      <c r="H49" s="77">
        <v>4</v>
      </c>
      <c r="I49" s="78">
        <v>0</v>
      </c>
      <c r="J49" s="26">
        <v>43</v>
      </c>
      <c r="K49" s="77">
        <v>89</v>
      </c>
      <c r="L49" s="78">
        <v>62</v>
      </c>
      <c r="M49" s="76">
        <v>4081</v>
      </c>
      <c r="N49" s="77">
        <v>4609</v>
      </c>
      <c r="O49" s="31">
        <v>4601</v>
      </c>
      <c r="P49" s="32">
        <v>0.3333333333333333</v>
      </c>
      <c r="Q49" s="33">
        <v>0.6666666666666666</v>
      </c>
      <c r="R49" s="33">
        <v>0.4</v>
      </c>
      <c r="S49" s="33">
        <v>2</v>
      </c>
      <c r="T49" s="33">
        <v>2.5</v>
      </c>
      <c r="U49" s="33">
        <v>1</v>
      </c>
      <c r="V49" s="34">
        <v>0</v>
      </c>
      <c r="W49" s="35">
        <v>1.162162162162162</v>
      </c>
      <c r="X49" s="33">
        <v>2.4054054054054053</v>
      </c>
      <c r="Y49" s="271">
        <v>1.6756756756756757</v>
      </c>
      <c r="Z49" s="277">
        <v>1.3504301786896096</v>
      </c>
      <c r="AA49" s="135">
        <v>1.52414021164</v>
      </c>
      <c r="AB49" s="38">
        <v>1.527049452373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8</v>
      </c>
      <c r="E50" s="77">
        <v>2</v>
      </c>
      <c r="F50" s="77">
        <v>17</v>
      </c>
      <c r="G50" s="77">
        <v>10</v>
      </c>
      <c r="H50" s="77">
        <v>1</v>
      </c>
      <c r="I50" s="78">
        <v>1</v>
      </c>
      <c r="J50" s="26">
        <v>39</v>
      </c>
      <c r="K50" s="77">
        <v>59</v>
      </c>
      <c r="L50" s="78">
        <v>78</v>
      </c>
      <c r="M50" s="76">
        <v>5102</v>
      </c>
      <c r="N50" s="77">
        <v>4537</v>
      </c>
      <c r="O50" s="133">
        <v>5241</v>
      </c>
      <c r="P50" s="32">
        <v>0</v>
      </c>
      <c r="Q50" s="33">
        <v>1.3333333333333333</v>
      </c>
      <c r="R50" s="33">
        <v>0.4</v>
      </c>
      <c r="S50" s="33">
        <v>1.5454545454545454</v>
      </c>
      <c r="T50" s="33">
        <v>2.5</v>
      </c>
      <c r="U50" s="33">
        <v>0.25</v>
      </c>
      <c r="V50" s="34">
        <v>0.25</v>
      </c>
      <c r="W50" s="35">
        <v>1.054054054054054</v>
      </c>
      <c r="X50" s="33">
        <v>1.5945945945945945</v>
      </c>
      <c r="Y50" s="271">
        <v>2.108108108108108</v>
      </c>
      <c r="Z50" s="277">
        <v>1.6955799268860086</v>
      </c>
      <c r="AA50" s="135">
        <v>1.499834710744</v>
      </c>
      <c r="AB50" s="136">
        <v>1.736005299768</v>
      </c>
    </row>
    <row r="51" spans="1:28" s="148" customFormat="1" ht="13.5" customHeight="1">
      <c r="A51" s="392"/>
      <c r="B51" s="132" t="s">
        <v>46</v>
      </c>
      <c r="C51" s="76">
        <v>1</v>
      </c>
      <c r="D51" s="77">
        <v>10</v>
      </c>
      <c r="E51" s="77">
        <v>5</v>
      </c>
      <c r="F51" s="77">
        <v>17</v>
      </c>
      <c r="G51" s="77">
        <v>23</v>
      </c>
      <c r="H51" s="77">
        <v>3</v>
      </c>
      <c r="I51" s="78">
        <v>3</v>
      </c>
      <c r="J51" s="26">
        <v>62</v>
      </c>
      <c r="K51" s="77">
        <v>70</v>
      </c>
      <c r="L51" s="78">
        <v>80</v>
      </c>
      <c r="M51" s="76">
        <v>5358</v>
      </c>
      <c r="N51" s="77">
        <v>4558</v>
      </c>
      <c r="O51" s="133">
        <v>5300</v>
      </c>
      <c r="P51" s="32">
        <v>0.3333333333333333</v>
      </c>
      <c r="Q51" s="33">
        <v>1.6666666666666667</v>
      </c>
      <c r="R51" s="33">
        <v>1</v>
      </c>
      <c r="S51" s="33">
        <v>1.5454545454545454</v>
      </c>
      <c r="T51" s="33">
        <v>5.75</v>
      </c>
      <c r="U51" s="33">
        <v>0.75</v>
      </c>
      <c r="V51" s="34">
        <v>0.75</v>
      </c>
      <c r="W51" s="35">
        <v>1.6756756756756757</v>
      </c>
      <c r="X51" s="33">
        <v>1.8918918918918919</v>
      </c>
      <c r="Y51" s="219">
        <v>2.1621621621621623</v>
      </c>
      <c r="Z51" s="277">
        <v>1.785404865044985</v>
      </c>
      <c r="AA51" s="135">
        <v>1.506278916061</v>
      </c>
      <c r="AB51" s="136">
        <v>1.754385964912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10</v>
      </c>
      <c r="E52" s="80">
        <v>4</v>
      </c>
      <c r="F52" s="80">
        <v>14</v>
      </c>
      <c r="G52" s="80">
        <v>15</v>
      </c>
      <c r="H52" s="80">
        <v>3</v>
      </c>
      <c r="I52" s="81">
        <v>4</v>
      </c>
      <c r="J52" s="40">
        <v>50</v>
      </c>
      <c r="K52" s="80">
        <v>68</v>
      </c>
      <c r="L52" s="81">
        <v>68</v>
      </c>
      <c r="M52" s="79">
        <v>5247</v>
      </c>
      <c r="N52" s="80">
        <v>5413</v>
      </c>
      <c r="O52" s="138">
        <v>5841</v>
      </c>
      <c r="P52" s="46">
        <v>0</v>
      </c>
      <c r="Q52" s="47">
        <v>1.6666666666666667</v>
      </c>
      <c r="R52" s="47">
        <v>0.8</v>
      </c>
      <c r="S52" s="47">
        <v>1.2727272727272727</v>
      </c>
      <c r="T52" s="47">
        <v>3.75</v>
      </c>
      <c r="U52" s="47">
        <v>0.75</v>
      </c>
      <c r="V52" s="48">
        <v>1</v>
      </c>
      <c r="W52" s="49">
        <v>1.3513513513513513</v>
      </c>
      <c r="X52" s="47">
        <v>1.837837837837838</v>
      </c>
      <c r="Y52" s="220">
        <v>1.837837837837838</v>
      </c>
      <c r="Z52" s="277">
        <v>1.7408759124087592</v>
      </c>
      <c r="AA52" s="140">
        <v>1.790605358915</v>
      </c>
      <c r="AB52" s="141">
        <v>1.934746604836</v>
      </c>
    </row>
    <row r="53" spans="1:28" s="148" customFormat="1" ht="13.5" customHeight="1">
      <c r="A53" s="395">
        <v>12</v>
      </c>
      <c r="B53" s="132" t="s">
        <v>48</v>
      </c>
      <c r="C53" s="76">
        <v>1</v>
      </c>
      <c r="D53" s="77">
        <v>12</v>
      </c>
      <c r="E53" s="77">
        <v>8</v>
      </c>
      <c r="F53" s="77">
        <v>34</v>
      </c>
      <c r="G53" s="77">
        <v>16</v>
      </c>
      <c r="H53" s="77">
        <v>6</v>
      </c>
      <c r="I53" s="78">
        <v>0</v>
      </c>
      <c r="J53" s="26">
        <v>77</v>
      </c>
      <c r="K53" s="77">
        <v>86</v>
      </c>
      <c r="L53" s="78">
        <v>79</v>
      </c>
      <c r="M53" s="76">
        <v>6942</v>
      </c>
      <c r="N53" s="77">
        <v>6032</v>
      </c>
      <c r="O53" s="133">
        <v>6463</v>
      </c>
      <c r="P53" s="32">
        <v>0.3333333333333333</v>
      </c>
      <c r="Q53" s="33">
        <v>2</v>
      </c>
      <c r="R53" s="33">
        <v>1.6</v>
      </c>
      <c r="S53" s="33">
        <v>3.090909090909091</v>
      </c>
      <c r="T53" s="33">
        <v>4</v>
      </c>
      <c r="U53" s="33">
        <v>1.5</v>
      </c>
      <c r="V53" s="219">
        <v>0</v>
      </c>
      <c r="W53" s="35">
        <v>2.081081081081081</v>
      </c>
      <c r="X53" s="33">
        <v>2.324324324324324</v>
      </c>
      <c r="Y53" s="219">
        <v>2.135135135135135</v>
      </c>
      <c r="Z53" s="278">
        <v>2.299436899635641</v>
      </c>
      <c r="AA53" s="135">
        <v>1.992732077965</v>
      </c>
      <c r="AB53" s="136">
        <v>2.139357828534</v>
      </c>
    </row>
    <row r="54" spans="1:28" s="148" customFormat="1" ht="13.5" customHeight="1">
      <c r="A54" s="392"/>
      <c r="B54" s="132" t="s">
        <v>49</v>
      </c>
      <c r="C54" s="76">
        <v>0</v>
      </c>
      <c r="D54" s="77">
        <v>7</v>
      </c>
      <c r="E54" s="77">
        <v>3</v>
      </c>
      <c r="F54" s="77">
        <v>23</v>
      </c>
      <c r="G54" s="77">
        <v>21</v>
      </c>
      <c r="H54" s="77">
        <v>2</v>
      </c>
      <c r="I54" s="78">
        <v>4</v>
      </c>
      <c r="J54" s="26">
        <v>60</v>
      </c>
      <c r="K54" s="77">
        <v>102</v>
      </c>
      <c r="L54" s="78">
        <v>115</v>
      </c>
      <c r="M54" s="76">
        <v>7098</v>
      </c>
      <c r="N54" s="77">
        <v>6450</v>
      </c>
      <c r="O54" s="133">
        <v>7382</v>
      </c>
      <c r="P54" s="32">
        <v>0</v>
      </c>
      <c r="Q54" s="33">
        <v>1.1666666666666667</v>
      </c>
      <c r="R54" s="33">
        <v>0.6</v>
      </c>
      <c r="S54" s="33">
        <v>2.090909090909091</v>
      </c>
      <c r="T54" s="33">
        <v>5.25</v>
      </c>
      <c r="U54" s="33">
        <v>0.5</v>
      </c>
      <c r="V54" s="34">
        <v>1</v>
      </c>
      <c r="W54" s="35">
        <v>1.6216216216216217</v>
      </c>
      <c r="X54" s="33">
        <v>2.7567567567567566</v>
      </c>
      <c r="Y54" s="219">
        <v>3.108108108108108</v>
      </c>
      <c r="Z54" s="277">
        <v>2.3464462809917355</v>
      </c>
      <c r="AA54" s="135">
        <v>2.129415648729</v>
      </c>
      <c r="AB54" s="136">
        <v>2.440330578512</v>
      </c>
    </row>
    <row r="55" spans="1:28" s="148" customFormat="1" ht="13.5" customHeight="1">
      <c r="A55" s="392"/>
      <c r="B55" s="132" t="s">
        <v>50</v>
      </c>
      <c r="C55" s="76">
        <v>3</v>
      </c>
      <c r="D55" s="77">
        <v>13</v>
      </c>
      <c r="E55" s="77">
        <v>5</v>
      </c>
      <c r="F55" s="77">
        <v>23</v>
      </c>
      <c r="G55" s="77">
        <v>21</v>
      </c>
      <c r="H55" s="77">
        <v>5</v>
      </c>
      <c r="I55" s="78">
        <v>2</v>
      </c>
      <c r="J55" s="26">
        <v>72</v>
      </c>
      <c r="K55" s="77">
        <v>95</v>
      </c>
      <c r="L55" s="78">
        <v>96</v>
      </c>
      <c r="M55" s="76">
        <v>7328</v>
      </c>
      <c r="N55" s="77">
        <v>6153</v>
      </c>
      <c r="O55" s="133">
        <v>6637</v>
      </c>
      <c r="P55" s="32">
        <v>1</v>
      </c>
      <c r="Q55" s="33">
        <v>2.1666666666666665</v>
      </c>
      <c r="R55" s="33">
        <v>1</v>
      </c>
      <c r="S55" s="33">
        <v>2.090909090909091</v>
      </c>
      <c r="T55" s="33">
        <v>5.25</v>
      </c>
      <c r="U55" s="33">
        <v>1.25</v>
      </c>
      <c r="V55" s="34">
        <v>0.5</v>
      </c>
      <c r="W55" s="35">
        <v>1.945945945945946</v>
      </c>
      <c r="X55" s="33">
        <v>2.5675675675675675</v>
      </c>
      <c r="Y55" s="219">
        <v>2.5945945945945947</v>
      </c>
      <c r="Z55" s="277">
        <v>2.431320504313205</v>
      </c>
      <c r="AA55" s="135">
        <v>2.042150680385</v>
      </c>
      <c r="AB55" s="136">
        <v>2.202057067021</v>
      </c>
    </row>
    <row r="56" spans="1:28" s="148" customFormat="1" ht="13.5" customHeight="1">
      <c r="A56" s="392"/>
      <c r="B56" s="132" t="s">
        <v>51</v>
      </c>
      <c r="C56" s="76">
        <v>2</v>
      </c>
      <c r="D56" s="77">
        <v>10</v>
      </c>
      <c r="E56" s="77">
        <v>5</v>
      </c>
      <c r="F56" s="77">
        <v>21</v>
      </c>
      <c r="G56" s="77">
        <v>15</v>
      </c>
      <c r="H56" s="77">
        <v>6</v>
      </c>
      <c r="I56" s="78">
        <v>2</v>
      </c>
      <c r="J56" s="26">
        <v>61</v>
      </c>
      <c r="K56" s="77">
        <v>67</v>
      </c>
      <c r="L56" s="78">
        <v>112</v>
      </c>
      <c r="M56" s="76">
        <v>5888</v>
      </c>
      <c r="N56" s="77">
        <v>4333</v>
      </c>
      <c r="O56" s="133">
        <v>5709</v>
      </c>
      <c r="P56" s="32">
        <v>0.6666666666666666</v>
      </c>
      <c r="Q56" s="33">
        <v>1.6666666666666667</v>
      </c>
      <c r="R56" s="33">
        <v>1</v>
      </c>
      <c r="S56" s="33">
        <v>1.9090909090909092</v>
      </c>
      <c r="T56" s="33">
        <v>3.75</v>
      </c>
      <c r="U56" s="33">
        <v>1.5</v>
      </c>
      <c r="V56" s="34">
        <v>0.5</v>
      </c>
      <c r="W56" s="35">
        <v>1.6486486486486487</v>
      </c>
      <c r="X56" s="33">
        <v>1.8108108108108107</v>
      </c>
      <c r="Y56" s="219">
        <v>3.027027027027027</v>
      </c>
      <c r="Z56" s="277">
        <v>1.9600532623169107</v>
      </c>
      <c r="AA56" s="135">
        <v>1.451591289782</v>
      </c>
      <c r="AB56" s="136">
        <v>1.933943089431</v>
      </c>
    </row>
    <row r="57" spans="1:28" s="148" customFormat="1" ht="13.5" customHeight="1" hidden="1">
      <c r="A57" s="352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360"/>
      <c r="Z57" s="361"/>
      <c r="AA57" s="344"/>
      <c r="AB57" s="358"/>
    </row>
    <row r="58" spans="1:28" s="148" customFormat="1" ht="15.75" customHeight="1">
      <c r="A58" s="396" t="s">
        <v>60</v>
      </c>
      <c r="B58" s="400"/>
      <c r="C58" s="90">
        <v>50</v>
      </c>
      <c r="D58" s="91">
        <v>354</v>
      </c>
      <c r="E58" s="91">
        <v>343</v>
      </c>
      <c r="F58" s="91">
        <v>1142</v>
      </c>
      <c r="G58" s="91">
        <v>627</v>
      </c>
      <c r="H58" s="91">
        <v>124</v>
      </c>
      <c r="I58" s="92">
        <v>103</v>
      </c>
      <c r="J58" s="90">
        <v>2743</v>
      </c>
      <c r="K58" s="91">
        <v>4195</v>
      </c>
      <c r="L58" s="92">
        <v>2671</v>
      </c>
      <c r="M58" s="90">
        <v>277972</v>
      </c>
      <c r="N58" s="91">
        <v>262697</v>
      </c>
      <c r="O58" s="149">
        <v>265484</v>
      </c>
      <c r="P58" s="96">
        <v>16.666666666666675</v>
      </c>
      <c r="Q58" s="97">
        <v>59</v>
      </c>
      <c r="R58" s="97">
        <v>68.6</v>
      </c>
      <c r="S58" s="97">
        <v>103.81818181818184</v>
      </c>
      <c r="T58" s="97">
        <v>156.75</v>
      </c>
      <c r="U58" s="97">
        <v>31</v>
      </c>
      <c r="V58" s="150">
        <v>25.75</v>
      </c>
      <c r="W58" s="99">
        <v>74.13513513513516</v>
      </c>
      <c r="X58" s="97">
        <v>113.37837837837839</v>
      </c>
      <c r="Y58" s="150">
        <v>72.1891891891892</v>
      </c>
      <c r="Z58" s="269">
        <v>92.31432588166211</v>
      </c>
      <c r="AA58" s="97">
        <v>87.06128124185501</v>
      </c>
      <c r="AB58" s="150">
        <v>87.93339328024301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A10:A13"/>
    <mergeCell ref="A5:A9"/>
    <mergeCell ref="A31:A35"/>
    <mergeCell ref="A36:A39"/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22:A26"/>
    <mergeCell ref="A27:A30"/>
    <mergeCell ref="A18:A21"/>
    <mergeCell ref="A14:A17"/>
    <mergeCell ref="A44:A48"/>
    <mergeCell ref="A49:A52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AB6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4" t="s">
        <v>67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3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94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94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289" t="s">
        <v>54</v>
      </c>
      <c r="B4" s="299" t="s">
        <v>55</v>
      </c>
      <c r="C4" s="290" t="s">
        <v>85</v>
      </c>
      <c r="D4" s="291" t="s">
        <v>87</v>
      </c>
      <c r="E4" s="291" t="s">
        <v>88</v>
      </c>
      <c r="F4" s="291" t="s">
        <v>52</v>
      </c>
      <c r="G4" s="291" t="s">
        <v>89</v>
      </c>
      <c r="H4" s="291" t="s">
        <v>90</v>
      </c>
      <c r="I4" s="292" t="s">
        <v>91</v>
      </c>
      <c r="J4" s="249" t="s">
        <v>98</v>
      </c>
      <c r="K4" s="293" t="s">
        <v>99</v>
      </c>
      <c r="L4" s="294" t="s">
        <v>100</v>
      </c>
      <c r="M4" s="249" t="s">
        <v>98</v>
      </c>
      <c r="N4" s="295" t="s">
        <v>99</v>
      </c>
      <c r="O4" s="296" t="s">
        <v>100</v>
      </c>
      <c r="P4" s="290" t="s">
        <v>85</v>
      </c>
      <c r="Q4" s="291" t="s">
        <v>87</v>
      </c>
      <c r="R4" s="291" t="s">
        <v>88</v>
      </c>
      <c r="S4" s="291" t="s">
        <v>52</v>
      </c>
      <c r="T4" s="291" t="s">
        <v>89</v>
      </c>
      <c r="U4" s="291" t="s">
        <v>90</v>
      </c>
      <c r="V4" s="292" t="s">
        <v>91</v>
      </c>
      <c r="W4" s="249" t="s">
        <v>98</v>
      </c>
      <c r="X4" s="293" t="s">
        <v>99</v>
      </c>
      <c r="Y4" s="294" t="s">
        <v>100</v>
      </c>
      <c r="Z4" s="249" t="s">
        <v>98</v>
      </c>
      <c r="AA4" s="295" t="s">
        <v>99</v>
      </c>
      <c r="AB4" s="297" t="s">
        <v>100</v>
      </c>
    </row>
    <row r="5" spans="1:28" s="298" customFormat="1" ht="13.5" customHeight="1">
      <c r="A5" s="391">
        <v>9</v>
      </c>
      <c r="B5" s="127">
        <v>36</v>
      </c>
      <c r="C5" s="300">
        <v>5</v>
      </c>
      <c r="D5" s="301">
        <v>19</v>
      </c>
      <c r="E5" s="301">
        <v>9</v>
      </c>
      <c r="F5" s="301">
        <v>67</v>
      </c>
      <c r="G5" s="301">
        <v>9</v>
      </c>
      <c r="H5" s="301">
        <v>10</v>
      </c>
      <c r="I5" s="302">
        <v>0</v>
      </c>
      <c r="J5" s="300">
        <v>119</v>
      </c>
      <c r="K5" s="301">
        <v>152</v>
      </c>
      <c r="L5" s="302">
        <v>120</v>
      </c>
      <c r="M5" s="300">
        <v>9502</v>
      </c>
      <c r="N5" s="309">
        <v>8786</v>
      </c>
      <c r="O5" s="310">
        <v>7345</v>
      </c>
      <c r="P5" s="318">
        <v>1.6666666666666667</v>
      </c>
      <c r="Q5" s="130">
        <v>3.1666666666666665</v>
      </c>
      <c r="R5" s="130">
        <v>1.8</v>
      </c>
      <c r="S5" s="130">
        <v>6.090909090909091</v>
      </c>
      <c r="T5" s="130">
        <v>2.25</v>
      </c>
      <c r="U5" s="130">
        <v>2.5</v>
      </c>
      <c r="V5" s="315">
        <v>0</v>
      </c>
      <c r="W5" s="129">
        <v>3.2162162162162162</v>
      </c>
      <c r="X5" s="130">
        <v>4.108108108108108</v>
      </c>
      <c r="Y5" s="315">
        <v>3.2432432432432434</v>
      </c>
      <c r="Z5" s="129">
        <v>3.147399801259</v>
      </c>
      <c r="AA5" s="23">
        <v>2.915063039151</v>
      </c>
      <c r="AB5" s="24">
        <v>2.39172907847606</v>
      </c>
    </row>
    <row r="6" spans="1:28" s="298" customFormat="1" ht="13.5" customHeight="1">
      <c r="A6" s="392"/>
      <c r="B6" s="132">
        <v>37</v>
      </c>
      <c r="C6" s="303">
        <v>4</v>
      </c>
      <c r="D6" s="304">
        <v>31</v>
      </c>
      <c r="E6" s="304">
        <v>12</v>
      </c>
      <c r="F6" s="304">
        <v>36</v>
      </c>
      <c r="G6" s="304">
        <v>10</v>
      </c>
      <c r="H6" s="304">
        <v>15</v>
      </c>
      <c r="I6" s="305">
        <v>2</v>
      </c>
      <c r="J6" s="303">
        <v>110</v>
      </c>
      <c r="K6" s="304">
        <v>127</v>
      </c>
      <c r="L6" s="305">
        <v>112</v>
      </c>
      <c r="M6" s="303">
        <v>10104</v>
      </c>
      <c r="N6" s="311">
        <v>8621</v>
      </c>
      <c r="O6" s="312">
        <v>7283</v>
      </c>
      <c r="P6" s="319">
        <v>1.3333333333333333</v>
      </c>
      <c r="Q6" s="135">
        <v>5.166666666666667</v>
      </c>
      <c r="R6" s="135">
        <v>2.4</v>
      </c>
      <c r="S6" s="135">
        <v>3.272727272727273</v>
      </c>
      <c r="T6" s="135">
        <v>2.5</v>
      </c>
      <c r="U6" s="135">
        <v>3.75</v>
      </c>
      <c r="V6" s="316">
        <v>0.5</v>
      </c>
      <c r="W6" s="134">
        <v>2.972972972972973</v>
      </c>
      <c r="X6" s="135">
        <v>3.4324324324324325</v>
      </c>
      <c r="Y6" s="316">
        <v>3.027027027027027</v>
      </c>
      <c r="Z6" s="134">
        <v>3.362396006656</v>
      </c>
      <c r="AA6" s="37">
        <v>2.877503337784</v>
      </c>
      <c r="AB6" s="38">
        <v>2.37463319204434</v>
      </c>
    </row>
    <row r="7" spans="1:28" s="298" customFormat="1" ht="13.5" customHeight="1">
      <c r="A7" s="392"/>
      <c r="B7" s="132">
        <v>38</v>
      </c>
      <c r="C7" s="303">
        <v>5</v>
      </c>
      <c r="D7" s="304">
        <v>31</v>
      </c>
      <c r="E7" s="304">
        <v>6</v>
      </c>
      <c r="F7" s="304">
        <v>53</v>
      </c>
      <c r="G7" s="304">
        <v>12</v>
      </c>
      <c r="H7" s="304">
        <v>6</v>
      </c>
      <c r="I7" s="305">
        <v>4</v>
      </c>
      <c r="J7" s="303">
        <v>117</v>
      </c>
      <c r="K7" s="304">
        <v>92</v>
      </c>
      <c r="L7" s="305">
        <v>114</v>
      </c>
      <c r="M7" s="303">
        <v>8890</v>
      </c>
      <c r="N7" s="311">
        <v>7505</v>
      </c>
      <c r="O7" s="312">
        <v>6443</v>
      </c>
      <c r="P7" s="319">
        <v>1.6666666666666667</v>
      </c>
      <c r="Q7" s="135">
        <v>5.166666666666667</v>
      </c>
      <c r="R7" s="135">
        <v>1.2</v>
      </c>
      <c r="S7" s="135">
        <v>4.818181818181818</v>
      </c>
      <c r="T7" s="135">
        <v>3</v>
      </c>
      <c r="U7" s="135">
        <v>1.5</v>
      </c>
      <c r="V7" s="316">
        <v>1</v>
      </c>
      <c r="W7" s="134">
        <v>3.1621621621621623</v>
      </c>
      <c r="X7" s="135">
        <v>2.4864864864864864</v>
      </c>
      <c r="Y7" s="316">
        <v>3.081081081081081</v>
      </c>
      <c r="Z7" s="134">
        <v>2.965310206805</v>
      </c>
      <c r="AA7" s="37">
        <v>2.499167499167</v>
      </c>
      <c r="AB7" s="38">
        <v>2.09801367632692</v>
      </c>
    </row>
    <row r="8" spans="1:28" s="298" customFormat="1" ht="13.5" customHeight="1">
      <c r="A8" s="393"/>
      <c r="B8" s="137">
        <v>39</v>
      </c>
      <c r="C8" s="306">
        <v>7</v>
      </c>
      <c r="D8" s="307">
        <v>20</v>
      </c>
      <c r="E8" s="307">
        <v>3</v>
      </c>
      <c r="F8" s="307">
        <v>63</v>
      </c>
      <c r="G8" s="307">
        <v>10</v>
      </c>
      <c r="H8" s="307">
        <v>7</v>
      </c>
      <c r="I8" s="308">
        <v>6</v>
      </c>
      <c r="J8" s="306">
        <v>116</v>
      </c>
      <c r="K8" s="307">
        <v>178</v>
      </c>
      <c r="L8" s="308">
        <v>127</v>
      </c>
      <c r="M8" s="306">
        <v>8667</v>
      </c>
      <c r="N8" s="313">
        <v>9672</v>
      </c>
      <c r="O8" s="314">
        <v>7683</v>
      </c>
      <c r="P8" s="320">
        <v>2.3333333333333335</v>
      </c>
      <c r="Q8" s="140">
        <v>3.3333333333333335</v>
      </c>
      <c r="R8" s="140">
        <v>0.6</v>
      </c>
      <c r="S8" s="140">
        <v>5.7272727272727275</v>
      </c>
      <c r="T8" s="140">
        <v>2.5</v>
      </c>
      <c r="U8" s="140">
        <v>1.75</v>
      </c>
      <c r="V8" s="317">
        <v>1.5</v>
      </c>
      <c r="W8" s="139">
        <v>3.135135135135135</v>
      </c>
      <c r="X8" s="140">
        <v>4.8108108108108105</v>
      </c>
      <c r="Y8" s="317">
        <v>3.4324324324324325</v>
      </c>
      <c r="Z8" s="139">
        <v>2.873673740053</v>
      </c>
      <c r="AA8" s="51">
        <v>3.201588877855</v>
      </c>
      <c r="AB8" s="52">
        <v>2.49934938191281</v>
      </c>
    </row>
    <row r="9" spans="1:28" s="117" customFormat="1" ht="13.5" customHeight="1">
      <c r="A9" s="377">
        <v>10</v>
      </c>
      <c r="B9" s="25">
        <v>40</v>
      </c>
      <c r="C9" s="26">
        <v>11</v>
      </c>
      <c r="D9" s="27">
        <v>31</v>
      </c>
      <c r="E9" s="27">
        <v>7</v>
      </c>
      <c r="F9" s="27">
        <v>72</v>
      </c>
      <c r="G9" s="27">
        <v>14</v>
      </c>
      <c r="H9" s="27">
        <v>10</v>
      </c>
      <c r="I9" s="28">
        <v>1</v>
      </c>
      <c r="J9" s="26">
        <v>146</v>
      </c>
      <c r="K9" s="27">
        <v>181</v>
      </c>
      <c r="L9" s="28">
        <v>113</v>
      </c>
      <c r="M9" s="29">
        <v>9545</v>
      </c>
      <c r="N9" s="30">
        <v>10365</v>
      </c>
      <c r="O9" s="31">
        <v>7634</v>
      </c>
      <c r="P9" s="32">
        <v>3.6666666666666665</v>
      </c>
      <c r="Q9" s="33">
        <v>5.166666666666667</v>
      </c>
      <c r="R9" s="33">
        <v>1.4</v>
      </c>
      <c r="S9" s="33">
        <v>6.545454545454546</v>
      </c>
      <c r="T9" s="33">
        <v>3.5</v>
      </c>
      <c r="U9" s="33">
        <v>2.5</v>
      </c>
      <c r="V9" s="34">
        <v>0.25</v>
      </c>
      <c r="W9" s="35">
        <v>3.945945945945946</v>
      </c>
      <c r="X9" s="33">
        <v>4.891891891891892</v>
      </c>
      <c r="Y9" s="34">
        <v>3.054054054054054</v>
      </c>
      <c r="Z9" s="36">
        <v>3.177430093209</v>
      </c>
      <c r="AA9" s="37">
        <v>3.463080521216</v>
      </c>
      <c r="AB9" s="38">
        <v>2.48745519713261</v>
      </c>
    </row>
    <row r="10" spans="1:28" s="117" customFormat="1" ht="13.5" customHeight="1">
      <c r="A10" s="378"/>
      <c r="B10" s="25">
        <v>41</v>
      </c>
      <c r="C10" s="26">
        <v>8</v>
      </c>
      <c r="D10" s="27">
        <v>31</v>
      </c>
      <c r="E10" s="27">
        <v>11</v>
      </c>
      <c r="F10" s="27">
        <v>31</v>
      </c>
      <c r="G10" s="27">
        <v>7</v>
      </c>
      <c r="H10" s="27">
        <v>5</v>
      </c>
      <c r="I10" s="28">
        <v>0</v>
      </c>
      <c r="J10" s="26">
        <v>93</v>
      </c>
      <c r="K10" s="27">
        <v>166</v>
      </c>
      <c r="L10" s="28">
        <v>104</v>
      </c>
      <c r="M10" s="29">
        <v>9256</v>
      </c>
      <c r="N10" s="30">
        <v>10512</v>
      </c>
      <c r="O10" s="31">
        <v>7396</v>
      </c>
      <c r="P10" s="32">
        <v>2.6666666666666665</v>
      </c>
      <c r="Q10" s="33">
        <v>5.166666666666667</v>
      </c>
      <c r="R10" s="33">
        <v>2.2</v>
      </c>
      <c r="S10" s="33">
        <v>2.8181818181818183</v>
      </c>
      <c r="T10" s="33">
        <v>1.75</v>
      </c>
      <c r="U10" s="33">
        <v>1.25</v>
      </c>
      <c r="V10" s="34">
        <v>0</v>
      </c>
      <c r="W10" s="35">
        <v>2.5135135135135136</v>
      </c>
      <c r="X10" s="33">
        <v>4.486486486486487</v>
      </c>
      <c r="Y10" s="34">
        <v>2.810810810810811</v>
      </c>
      <c r="Z10" s="36">
        <v>3.067948293006</v>
      </c>
      <c r="AA10" s="37">
        <v>3.490039840637</v>
      </c>
      <c r="AB10" s="38">
        <v>2.40676863000325</v>
      </c>
    </row>
    <row r="11" spans="1:28" s="117" customFormat="1" ht="13.5" customHeight="1">
      <c r="A11" s="378"/>
      <c r="B11" s="25">
        <v>42</v>
      </c>
      <c r="C11" s="26">
        <v>15</v>
      </c>
      <c r="D11" s="27">
        <v>28</v>
      </c>
      <c r="E11" s="27">
        <v>8</v>
      </c>
      <c r="F11" s="27">
        <v>36</v>
      </c>
      <c r="G11" s="27">
        <v>6</v>
      </c>
      <c r="H11" s="27">
        <v>15</v>
      </c>
      <c r="I11" s="28">
        <v>2</v>
      </c>
      <c r="J11" s="26">
        <v>110</v>
      </c>
      <c r="K11" s="27">
        <v>161</v>
      </c>
      <c r="L11" s="28">
        <v>127</v>
      </c>
      <c r="M11" s="29">
        <v>10476</v>
      </c>
      <c r="N11" s="30">
        <v>14236</v>
      </c>
      <c r="O11" s="31">
        <v>8741</v>
      </c>
      <c r="P11" s="32">
        <v>5</v>
      </c>
      <c r="Q11" s="33">
        <v>4.666666666666667</v>
      </c>
      <c r="R11" s="33">
        <v>1.6</v>
      </c>
      <c r="S11" s="33">
        <v>3.272727272727273</v>
      </c>
      <c r="T11" s="33">
        <v>1.5</v>
      </c>
      <c r="U11" s="33">
        <v>3.75</v>
      </c>
      <c r="V11" s="34">
        <v>0.5</v>
      </c>
      <c r="W11" s="35">
        <v>2.972972972972973</v>
      </c>
      <c r="X11" s="33">
        <v>4.351351351351352</v>
      </c>
      <c r="Y11" s="34">
        <v>3.4324324324324325</v>
      </c>
      <c r="Z11" s="36">
        <v>3.475779694758</v>
      </c>
      <c r="AA11" s="37">
        <v>4.720159151194</v>
      </c>
      <c r="AB11" s="38">
        <v>2.84352635003253</v>
      </c>
    </row>
    <row r="12" spans="1:28" s="117" customFormat="1" ht="13.5" customHeight="1">
      <c r="A12" s="378"/>
      <c r="B12" s="25">
        <v>43</v>
      </c>
      <c r="C12" s="26">
        <v>29</v>
      </c>
      <c r="D12" s="27">
        <v>33</v>
      </c>
      <c r="E12" s="27">
        <v>14</v>
      </c>
      <c r="F12" s="27">
        <v>68</v>
      </c>
      <c r="G12" s="27">
        <v>20</v>
      </c>
      <c r="H12" s="27">
        <v>8</v>
      </c>
      <c r="I12" s="28">
        <v>3</v>
      </c>
      <c r="J12" s="26">
        <v>175</v>
      </c>
      <c r="K12" s="27">
        <v>213</v>
      </c>
      <c r="L12" s="28">
        <v>148</v>
      </c>
      <c r="M12" s="29">
        <v>11641</v>
      </c>
      <c r="N12" s="30">
        <v>17648</v>
      </c>
      <c r="O12" s="31">
        <v>9703</v>
      </c>
      <c r="P12" s="32">
        <v>9.666666666666666</v>
      </c>
      <c r="Q12" s="33">
        <v>5.5</v>
      </c>
      <c r="R12" s="33">
        <v>2.8</v>
      </c>
      <c r="S12" s="33">
        <v>6.181818181818182</v>
      </c>
      <c r="T12" s="33">
        <v>5</v>
      </c>
      <c r="U12" s="33">
        <v>2</v>
      </c>
      <c r="V12" s="34">
        <v>0.75</v>
      </c>
      <c r="W12" s="35">
        <v>4.72972972972973</v>
      </c>
      <c r="X12" s="33">
        <v>5.756756756756757</v>
      </c>
      <c r="Y12" s="34">
        <v>4</v>
      </c>
      <c r="Z12" s="36">
        <v>3.854635761589</v>
      </c>
      <c r="AA12" s="37">
        <v>5.851458885942</v>
      </c>
      <c r="AB12" s="38">
        <v>3.15647364996746</v>
      </c>
    </row>
    <row r="13" spans="1:28" s="117" customFormat="1" ht="13.5" customHeight="1">
      <c r="A13" s="387">
        <v>11</v>
      </c>
      <c r="B13" s="82">
        <v>44</v>
      </c>
      <c r="C13" s="215">
        <v>17</v>
      </c>
      <c r="D13" s="250">
        <v>36</v>
      </c>
      <c r="E13" s="250">
        <v>10</v>
      </c>
      <c r="F13" s="250">
        <v>51</v>
      </c>
      <c r="G13" s="250">
        <v>11</v>
      </c>
      <c r="H13" s="250">
        <v>11</v>
      </c>
      <c r="I13" s="251">
        <v>1</v>
      </c>
      <c r="J13" s="215">
        <v>137</v>
      </c>
      <c r="K13" s="250">
        <v>206</v>
      </c>
      <c r="L13" s="251">
        <v>157</v>
      </c>
      <c r="M13" s="65">
        <v>12697</v>
      </c>
      <c r="N13" s="66">
        <v>21390</v>
      </c>
      <c r="O13" s="68">
        <v>10858</v>
      </c>
      <c r="P13" s="86">
        <v>5.666666666666667</v>
      </c>
      <c r="Q13" s="87">
        <v>6</v>
      </c>
      <c r="R13" s="87">
        <v>2</v>
      </c>
      <c r="S13" s="87">
        <v>4.636363636363637</v>
      </c>
      <c r="T13" s="87">
        <v>2.75</v>
      </c>
      <c r="U13" s="87">
        <v>2.75</v>
      </c>
      <c r="V13" s="88">
        <v>0.25</v>
      </c>
      <c r="W13" s="89">
        <v>3.7027027027027026</v>
      </c>
      <c r="X13" s="87">
        <v>5.5675675675675675</v>
      </c>
      <c r="Y13" s="88">
        <v>4.243243243243243</v>
      </c>
      <c r="Z13" s="72">
        <v>4.222480877951</v>
      </c>
      <c r="AA13" s="58">
        <v>7.108673978066</v>
      </c>
      <c r="AB13" s="59">
        <v>3.5310569105691</v>
      </c>
    </row>
    <row r="14" spans="1:28" s="143" customFormat="1" ht="13.5" customHeight="1">
      <c r="A14" s="388"/>
      <c r="B14" s="53">
        <v>45</v>
      </c>
      <c r="C14" s="29">
        <v>28</v>
      </c>
      <c r="D14" s="30">
        <v>38</v>
      </c>
      <c r="E14" s="30">
        <v>15</v>
      </c>
      <c r="F14" s="30">
        <v>73</v>
      </c>
      <c r="G14" s="30">
        <v>14</v>
      </c>
      <c r="H14" s="30">
        <v>21</v>
      </c>
      <c r="I14" s="54">
        <v>2</v>
      </c>
      <c r="J14" s="26">
        <v>191</v>
      </c>
      <c r="K14" s="30">
        <v>305</v>
      </c>
      <c r="L14" s="54">
        <v>211</v>
      </c>
      <c r="M14" s="29">
        <v>17199</v>
      </c>
      <c r="N14" s="30">
        <v>33990</v>
      </c>
      <c r="O14" s="31">
        <v>14241</v>
      </c>
      <c r="P14" s="32">
        <v>9.333333333333334</v>
      </c>
      <c r="Q14" s="33">
        <v>6.333333333333333</v>
      </c>
      <c r="R14" s="33">
        <v>3</v>
      </c>
      <c r="S14" s="33">
        <v>6.636363636363637</v>
      </c>
      <c r="T14" s="33">
        <v>3.5</v>
      </c>
      <c r="U14" s="33">
        <v>5.25</v>
      </c>
      <c r="V14" s="34">
        <v>0.5</v>
      </c>
      <c r="W14" s="35">
        <v>5.162162162162162</v>
      </c>
      <c r="X14" s="55">
        <v>8.243243243243244</v>
      </c>
      <c r="Y14" s="56">
        <v>5.702702702702703</v>
      </c>
      <c r="Z14" s="36">
        <v>5.6875</v>
      </c>
      <c r="AA14" s="37">
        <v>11.281115167607</v>
      </c>
      <c r="AB14" s="38">
        <v>4.63121951219512</v>
      </c>
    </row>
    <row r="15" spans="1:28" s="143" customFormat="1" ht="13.5" customHeight="1">
      <c r="A15" s="388"/>
      <c r="B15" s="53">
        <v>46</v>
      </c>
      <c r="C15" s="29">
        <v>30</v>
      </c>
      <c r="D15" s="30">
        <v>38</v>
      </c>
      <c r="E15" s="30">
        <v>10</v>
      </c>
      <c r="F15" s="30">
        <v>105</v>
      </c>
      <c r="G15" s="30">
        <v>16</v>
      </c>
      <c r="H15" s="30">
        <v>20</v>
      </c>
      <c r="I15" s="54">
        <v>4</v>
      </c>
      <c r="J15" s="26">
        <v>223</v>
      </c>
      <c r="K15" s="30">
        <v>550</v>
      </c>
      <c r="L15" s="54">
        <v>181</v>
      </c>
      <c r="M15" s="29">
        <v>22143</v>
      </c>
      <c r="N15" s="30">
        <v>49693</v>
      </c>
      <c r="O15" s="31">
        <v>18769</v>
      </c>
      <c r="P15" s="32">
        <v>10</v>
      </c>
      <c r="Q15" s="33">
        <v>6.333333333333333</v>
      </c>
      <c r="R15" s="33">
        <v>2</v>
      </c>
      <c r="S15" s="33">
        <v>9.545454545454545</v>
      </c>
      <c r="T15" s="33">
        <v>4</v>
      </c>
      <c r="U15" s="33">
        <v>5</v>
      </c>
      <c r="V15" s="34">
        <v>1</v>
      </c>
      <c r="W15" s="35">
        <v>6.027027027027027</v>
      </c>
      <c r="X15" s="55">
        <v>14.864864864864865</v>
      </c>
      <c r="Y15" s="56">
        <v>4.891891891891892</v>
      </c>
      <c r="Z15" s="36">
        <v>7.32</v>
      </c>
      <c r="AA15" s="37">
        <v>16.460086121232</v>
      </c>
      <c r="AB15" s="38">
        <v>6.11169000325626</v>
      </c>
    </row>
    <row r="16" spans="1:28" s="143" customFormat="1" ht="13.5" customHeight="1">
      <c r="A16" s="388"/>
      <c r="B16" s="53">
        <v>47</v>
      </c>
      <c r="C16" s="29">
        <v>35</v>
      </c>
      <c r="D16" s="30">
        <v>33</v>
      </c>
      <c r="E16" s="30">
        <v>18</v>
      </c>
      <c r="F16" s="30">
        <v>124</v>
      </c>
      <c r="G16" s="30">
        <v>23</v>
      </c>
      <c r="H16" s="30">
        <v>18</v>
      </c>
      <c r="I16" s="54">
        <v>2</v>
      </c>
      <c r="J16" s="26">
        <v>253</v>
      </c>
      <c r="K16" s="30">
        <v>812</v>
      </c>
      <c r="L16" s="54">
        <v>263</v>
      </c>
      <c r="M16" s="29">
        <v>27257</v>
      </c>
      <c r="N16" s="30">
        <v>59891</v>
      </c>
      <c r="O16" s="31">
        <v>24083</v>
      </c>
      <c r="P16" s="32">
        <v>11.666666666666666</v>
      </c>
      <c r="Q16" s="33">
        <v>5.5</v>
      </c>
      <c r="R16" s="33">
        <v>3.6</v>
      </c>
      <c r="S16" s="33">
        <v>11.272727272727273</v>
      </c>
      <c r="T16" s="33">
        <v>5.75</v>
      </c>
      <c r="U16" s="33">
        <v>4.5</v>
      </c>
      <c r="V16" s="34">
        <v>0.5</v>
      </c>
      <c r="W16" s="35">
        <v>6.837837837837838</v>
      </c>
      <c r="X16" s="55">
        <v>21.945945945945947</v>
      </c>
      <c r="Y16" s="56">
        <v>7.108108108108108</v>
      </c>
      <c r="Z16" s="36">
        <v>9.007600793126</v>
      </c>
      <c r="AA16" s="37">
        <v>19.824892419729</v>
      </c>
      <c r="AB16" s="38">
        <v>7.83441769681197</v>
      </c>
    </row>
    <row r="17" spans="1:28" s="143" customFormat="1" ht="13.5" customHeight="1">
      <c r="A17" s="389"/>
      <c r="B17" s="60">
        <v>48</v>
      </c>
      <c r="C17" s="43">
        <v>55</v>
      </c>
      <c r="D17" s="44">
        <v>64</v>
      </c>
      <c r="E17" s="44">
        <v>57</v>
      </c>
      <c r="F17" s="44">
        <v>204</v>
      </c>
      <c r="G17" s="44">
        <v>31</v>
      </c>
      <c r="H17" s="44">
        <v>29</v>
      </c>
      <c r="I17" s="61">
        <v>11</v>
      </c>
      <c r="J17" s="40">
        <v>451</v>
      </c>
      <c r="K17" s="44">
        <v>1113</v>
      </c>
      <c r="L17" s="61">
        <v>454</v>
      </c>
      <c r="M17" s="43">
        <v>41301</v>
      </c>
      <c r="N17" s="44">
        <v>65998</v>
      </c>
      <c r="O17" s="45">
        <v>35969</v>
      </c>
      <c r="P17" s="46">
        <v>18.333333333333332</v>
      </c>
      <c r="Q17" s="47">
        <v>10.666666666666666</v>
      </c>
      <c r="R17" s="47">
        <v>11.4</v>
      </c>
      <c r="S17" s="47">
        <v>18.545454545454547</v>
      </c>
      <c r="T17" s="47">
        <v>7.75</v>
      </c>
      <c r="U17" s="47">
        <v>7.25</v>
      </c>
      <c r="V17" s="48">
        <v>2.75</v>
      </c>
      <c r="W17" s="49">
        <v>12.18918918918919</v>
      </c>
      <c r="X17" s="62">
        <v>30.08108108108108</v>
      </c>
      <c r="Y17" s="63">
        <v>12.27027027027027</v>
      </c>
      <c r="Z17" s="50">
        <v>13.662256037049</v>
      </c>
      <c r="AA17" s="51">
        <v>21.860881086452</v>
      </c>
      <c r="AB17" s="52">
        <v>11.6972357723577</v>
      </c>
    </row>
    <row r="18" spans="1:28" s="143" customFormat="1" ht="13.5" customHeight="1">
      <c r="A18" s="388">
        <v>12</v>
      </c>
      <c r="B18" s="53">
        <v>49</v>
      </c>
      <c r="C18" s="29">
        <v>32</v>
      </c>
      <c r="D18" s="30">
        <v>74</v>
      </c>
      <c r="E18" s="30">
        <v>65</v>
      </c>
      <c r="F18" s="30">
        <v>403</v>
      </c>
      <c r="G18" s="30">
        <v>82</v>
      </c>
      <c r="H18" s="30">
        <v>50</v>
      </c>
      <c r="I18" s="54">
        <v>16</v>
      </c>
      <c r="J18" s="26">
        <v>722</v>
      </c>
      <c r="K18" s="30">
        <v>1376</v>
      </c>
      <c r="L18" s="54">
        <v>764</v>
      </c>
      <c r="M18" s="29">
        <v>51157</v>
      </c>
      <c r="N18" s="30">
        <v>66978</v>
      </c>
      <c r="O18" s="31">
        <v>45541</v>
      </c>
      <c r="P18" s="32">
        <v>10.666666666666666</v>
      </c>
      <c r="Q18" s="33">
        <v>12.333333333333334</v>
      </c>
      <c r="R18" s="33">
        <v>13</v>
      </c>
      <c r="S18" s="33">
        <v>36.63636363636363</v>
      </c>
      <c r="T18" s="33">
        <v>20.5</v>
      </c>
      <c r="U18" s="33">
        <v>12.5</v>
      </c>
      <c r="V18" s="34">
        <v>4</v>
      </c>
      <c r="W18" s="35">
        <v>19.513513513513512</v>
      </c>
      <c r="X18" s="55">
        <v>37.189189189189186</v>
      </c>
      <c r="Y18" s="56">
        <v>20.64864864864865</v>
      </c>
      <c r="Z18" s="36">
        <v>16.900231252065</v>
      </c>
      <c r="AA18" s="37">
        <v>22.170804369414</v>
      </c>
      <c r="AB18" s="38">
        <v>14.8197201431825</v>
      </c>
    </row>
    <row r="19" spans="1:28" s="143" customFormat="1" ht="13.5" customHeight="1">
      <c r="A19" s="388"/>
      <c r="B19" s="53">
        <v>50</v>
      </c>
      <c r="C19" s="29">
        <v>38</v>
      </c>
      <c r="D19" s="30">
        <v>93</v>
      </c>
      <c r="E19" s="30">
        <v>95</v>
      </c>
      <c r="F19" s="30">
        <v>479</v>
      </c>
      <c r="G19" s="30">
        <v>113</v>
      </c>
      <c r="H19" s="30">
        <v>55</v>
      </c>
      <c r="I19" s="54">
        <v>29</v>
      </c>
      <c r="J19" s="26">
        <v>902</v>
      </c>
      <c r="K19" s="30">
        <v>1336</v>
      </c>
      <c r="L19" s="54">
        <v>1116</v>
      </c>
      <c r="M19" s="29">
        <v>58556</v>
      </c>
      <c r="N19" s="30">
        <v>69009</v>
      </c>
      <c r="O19" s="31">
        <v>53276</v>
      </c>
      <c r="P19" s="32">
        <v>12.666666666666666</v>
      </c>
      <c r="Q19" s="33">
        <v>15.5</v>
      </c>
      <c r="R19" s="33">
        <v>19</v>
      </c>
      <c r="S19" s="33">
        <v>43.54545454545455</v>
      </c>
      <c r="T19" s="33">
        <v>28.25</v>
      </c>
      <c r="U19" s="33">
        <v>13.75</v>
      </c>
      <c r="V19" s="34">
        <v>7.25</v>
      </c>
      <c r="W19" s="35">
        <v>24.37837837837838</v>
      </c>
      <c r="X19" s="55">
        <v>36.108108108108105</v>
      </c>
      <c r="Y19" s="56">
        <v>30.16216216216216</v>
      </c>
      <c r="Z19" s="36">
        <v>19.331792670848</v>
      </c>
      <c r="AA19" s="37">
        <v>22.812892561983</v>
      </c>
      <c r="AB19" s="38">
        <v>17.331164606376</v>
      </c>
    </row>
    <row r="20" spans="1:28" s="143" customFormat="1" ht="13.5" customHeight="1">
      <c r="A20" s="388"/>
      <c r="B20" s="53">
        <v>51</v>
      </c>
      <c r="C20" s="29">
        <v>50</v>
      </c>
      <c r="D20" s="30">
        <v>127</v>
      </c>
      <c r="E20" s="30">
        <v>181</v>
      </c>
      <c r="F20" s="30">
        <v>465</v>
      </c>
      <c r="G20" s="30">
        <v>122</v>
      </c>
      <c r="H20" s="30">
        <v>77</v>
      </c>
      <c r="I20" s="54">
        <v>24</v>
      </c>
      <c r="J20" s="26">
        <v>1046</v>
      </c>
      <c r="K20" s="30">
        <v>835</v>
      </c>
      <c r="L20" s="54">
        <v>969</v>
      </c>
      <c r="M20" s="29">
        <v>57275</v>
      </c>
      <c r="N20" s="30">
        <v>49562</v>
      </c>
      <c r="O20" s="31">
        <v>48410</v>
      </c>
      <c r="P20" s="32">
        <v>16.666666666666668</v>
      </c>
      <c r="Q20" s="33">
        <v>21.166666666666668</v>
      </c>
      <c r="R20" s="33">
        <v>36.2</v>
      </c>
      <c r="S20" s="33">
        <v>42.27272727272727</v>
      </c>
      <c r="T20" s="33">
        <v>30.5</v>
      </c>
      <c r="U20" s="33">
        <v>19.25</v>
      </c>
      <c r="V20" s="34">
        <v>6</v>
      </c>
      <c r="W20" s="35">
        <v>28.27027027027027</v>
      </c>
      <c r="X20" s="55">
        <v>22.56756756756757</v>
      </c>
      <c r="Y20" s="56">
        <v>26.18918918918919</v>
      </c>
      <c r="Z20" s="36">
        <v>19.009293063392</v>
      </c>
      <c r="AA20" s="37">
        <v>16.443928334439</v>
      </c>
      <c r="AB20" s="38">
        <v>15.7790091264667</v>
      </c>
    </row>
    <row r="21" spans="1:28" s="143" customFormat="1" ht="13.5" customHeight="1">
      <c r="A21" s="388"/>
      <c r="B21" s="53">
        <v>52</v>
      </c>
      <c r="C21" s="29">
        <v>49</v>
      </c>
      <c r="D21" s="30">
        <v>152</v>
      </c>
      <c r="E21" s="30">
        <v>126</v>
      </c>
      <c r="F21" s="30">
        <v>266</v>
      </c>
      <c r="G21" s="30">
        <v>103</v>
      </c>
      <c r="H21" s="30">
        <v>71</v>
      </c>
      <c r="I21" s="54">
        <v>45</v>
      </c>
      <c r="J21" s="26">
        <v>812</v>
      </c>
      <c r="K21" s="30">
        <v>663</v>
      </c>
      <c r="L21" s="54">
        <v>769</v>
      </c>
      <c r="M21" s="29">
        <v>40521</v>
      </c>
      <c r="N21" s="30">
        <v>33573</v>
      </c>
      <c r="O21" s="31">
        <v>34241</v>
      </c>
      <c r="P21" s="32">
        <v>16.333333333333332</v>
      </c>
      <c r="Q21" s="33">
        <v>25.333333333333332</v>
      </c>
      <c r="R21" s="33">
        <v>25.2</v>
      </c>
      <c r="S21" s="33">
        <v>24.181818181818183</v>
      </c>
      <c r="T21" s="33">
        <v>25.75</v>
      </c>
      <c r="U21" s="33">
        <v>17.75</v>
      </c>
      <c r="V21" s="34">
        <v>11.25</v>
      </c>
      <c r="W21" s="35">
        <v>21.945945945945947</v>
      </c>
      <c r="X21" s="55">
        <v>17.91891891891892</v>
      </c>
      <c r="Y21" s="56">
        <v>20.783783783783782</v>
      </c>
      <c r="Z21" s="333">
        <v>13.574874371859</v>
      </c>
      <c r="AA21" s="334">
        <v>11.372967479675</v>
      </c>
      <c r="AB21" s="335">
        <v>11.2449917898193</v>
      </c>
    </row>
    <row r="22" spans="1:28" s="143" customFormat="1" ht="13.5" customHeight="1" hidden="1">
      <c r="A22" s="390"/>
      <c r="B22" s="60">
        <v>53</v>
      </c>
      <c r="C22" s="254"/>
      <c r="D22" s="255"/>
      <c r="E22" s="255"/>
      <c r="F22" s="255"/>
      <c r="G22" s="255"/>
      <c r="H22" s="255"/>
      <c r="I22" s="221"/>
      <c r="J22" s="256">
        <v>0</v>
      </c>
      <c r="K22" s="224">
        <v>0</v>
      </c>
      <c r="L22" s="325"/>
      <c r="M22" s="254"/>
      <c r="N22" s="255"/>
      <c r="O22" s="326"/>
      <c r="P22" s="225">
        <v>0</v>
      </c>
      <c r="Q22" s="222">
        <v>0</v>
      </c>
      <c r="R22" s="222">
        <v>0</v>
      </c>
      <c r="S22" s="222">
        <v>0</v>
      </c>
      <c r="T22" s="222">
        <v>0</v>
      </c>
      <c r="U22" s="222">
        <v>0</v>
      </c>
      <c r="V22" s="223">
        <v>0</v>
      </c>
      <c r="W22" s="257">
        <v>0</v>
      </c>
      <c r="X22" s="281">
        <v>0</v>
      </c>
      <c r="Y22" s="281">
        <v>0</v>
      </c>
      <c r="Z22" s="248">
        <v>6.680843824430078</v>
      </c>
      <c r="AA22" s="253"/>
      <c r="AB22" s="327"/>
    </row>
    <row r="23" spans="1:28" s="148" customFormat="1" ht="13.5" customHeight="1">
      <c r="A23" s="386">
        <v>1</v>
      </c>
      <c r="B23" s="11" t="s">
        <v>0</v>
      </c>
      <c r="C23" s="73">
        <v>29</v>
      </c>
      <c r="D23" s="74">
        <v>73</v>
      </c>
      <c r="E23" s="74">
        <v>41</v>
      </c>
      <c r="F23" s="74">
        <v>110</v>
      </c>
      <c r="G23" s="74">
        <v>43</v>
      </c>
      <c r="H23" s="74">
        <v>59</v>
      </c>
      <c r="I23" s="75">
        <v>32</v>
      </c>
      <c r="J23" s="12">
        <v>387</v>
      </c>
      <c r="K23" s="74">
        <v>276</v>
      </c>
      <c r="L23" s="75">
        <v>586</v>
      </c>
      <c r="M23" s="15">
        <v>15494</v>
      </c>
      <c r="N23" s="16">
        <v>14831</v>
      </c>
      <c r="O23" s="17">
        <v>21973</v>
      </c>
      <c r="P23" s="18">
        <v>9.666666666666666</v>
      </c>
      <c r="Q23" s="19">
        <v>12.166666666666666</v>
      </c>
      <c r="R23" s="19">
        <v>8.2</v>
      </c>
      <c r="S23" s="19">
        <v>10</v>
      </c>
      <c r="T23" s="19">
        <v>10.75</v>
      </c>
      <c r="U23" s="19">
        <v>14.75</v>
      </c>
      <c r="V23" s="20">
        <v>8</v>
      </c>
      <c r="W23" s="21">
        <v>10.45945945945946</v>
      </c>
      <c r="X23" s="19">
        <v>7.45945945945946</v>
      </c>
      <c r="Y23" s="20">
        <v>15.837837837837839</v>
      </c>
      <c r="Z23" s="22">
        <v>5.346445824706694</v>
      </c>
      <c r="AA23" s="37">
        <v>4.990242261104</v>
      </c>
      <c r="AB23" s="38">
        <v>7.232718894009</v>
      </c>
    </row>
    <row r="24" spans="1:28" s="148" customFormat="1" ht="13.5" customHeight="1">
      <c r="A24" s="378"/>
      <c r="B24" s="25" t="s">
        <v>1</v>
      </c>
      <c r="C24" s="76">
        <v>63</v>
      </c>
      <c r="D24" s="77">
        <v>109</v>
      </c>
      <c r="E24" s="77">
        <v>82</v>
      </c>
      <c r="F24" s="77">
        <v>164</v>
      </c>
      <c r="G24" s="77">
        <v>61</v>
      </c>
      <c r="H24" s="77">
        <v>86</v>
      </c>
      <c r="I24" s="78">
        <v>40</v>
      </c>
      <c r="J24" s="26">
        <v>605</v>
      </c>
      <c r="K24" s="77">
        <v>359</v>
      </c>
      <c r="L24" s="78">
        <v>713</v>
      </c>
      <c r="M24" s="29">
        <v>31087</v>
      </c>
      <c r="N24" s="30">
        <v>18812</v>
      </c>
      <c r="O24" s="31">
        <v>26048</v>
      </c>
      <c r="P24" s="32">
        <v>21</v>
      </c>
      <c r="Q24" s="33">
        <v>18.166666666666668</v>
      </c>
      <c r="R24" s="33">
        <v>16.4</v>
      </c>
      <c r="S24" s="33">
        <v>14.909090909090908</v>
      </c>
      <c r="T24" s="33">
        <v>15.25</v>
      </c>
      <c r="U24" s="33">
        <v>21.5</v>
      </c>
      <c r="V24" s="34">
        <v>10</v>
      </c>
      <c r="W24" s="35">
        <v>16.35135135135135</v>
      </c>
      <c r="X24" s="33">
        <v>9.702702702702704</v>
      </c>
      <c r="Y24" s="34">
        <v>19.27027027027027</v>
      </c>
      <c r="Z24" s="36">
        <v>10.351981351981353</v>
      </c>
      <c r="AA24" s="37">
        <v>6.220899470899</v>
      </c>
      <c r="AB24" s="38">
        <v>8.562787639711</v>
      </c>
    </row>
    <row r="25" spans="1:28" s="148" customFormat="1" ht="13.5" customHeight="1">
      <c r="A25" s="378"/>
      <c r="B25" s="25" t="s">
        <v>2</v>
      </c>
      <c r="C25" s="76">
        <v>45</v>
      </c>
      <c r="D25" s="77">
        <v>106</v>
      </c>
      <c r="E25" s="77">
        <v>68</v>
      </c>
      <c r="F25" s="77">
        <v>120</v>
      </c>
      <c r="G25" s="77">
        <v>33</v>
      </c>
      <c r="H25" s="77">
        <v>58</v>
      </c>
      <c r="I25" s="78">
        <v>44</v>
      </c>
      <c r="J25" s="26">
        <v>474</v>
      </c>
      <c r="K25" s="77">
        <v>382</v>
      </c>
      <c r="L25" s="78">
        <v>648</v>
      </c>
      <c r="M25" s="29">
        <v>25137</v>
      </c>
      <c r="N25" s="30">
        <v>20402</v>
      </c>
      <c r="O25" s="31">
        <v>27779</v>
      </c>
      <c r="P25" s="32">
        <v>15</v>
      </c>
      <c r="Q25" s="33">
        <v>17.666666666666668</v>
      </c>
      <c r="R25" s="33">
        <v>13.6</v>
      </c>
      <c r="S25" s="33">
        <v>10.909090909090908</v>
      </c>
      <c r="T25" s="33">
        <v>8.25</v>
      </c>
      <c r="U25" s="33">
        <v>14.5</v>
      </c>
      <c r="V25" s="34">
        <v>11</v>
      </c>
      <c r="W25" s="35">
        <v>12.81081081081081</v>
      </c>
      <c r="X25" s="33">
        <v>10.324324324324325</v>
      </c>
      <c r="Y25" s="34">
        <v>17.513513513513512</v>
      </c>
      <c r="Z25" s="36">
        <v>8.315249751902083</v>
      </c>
      <c r="AA25" s="37">
        <v>6.751158173395</v>
      </c>
      <c r="AB25" s="38">
        <v>9.128820243181</v>
      </c>
    </row>
    <row r="26" spans="1:28" s="148" customFormat="1" ht="13.5" customHeight="1">
      <c r="A26" s="378"/>
      <c r="B26" s="25" t="s">
        <v>3</v>
      </c>
      <c r="C26" s="76">
        <v>35</v>
      </c>
      <c r="D26" s="77">
        <v>75</v>
      </c>
      <c r="E26" s="77">
        <v>36</v>
      </c>
      <c r="F26" s="77">
        <v>143</v>
      </c>
      <c r="G26" s="77">
        <v>35</v>
      </c>
      <c r="H26" s="77">
        <v>73</v>
      </c>
      <c r="I26" s="78">
        <v>33</v>
      </c>
      <c r="J26" s="26">
        <v>430</v>
      </c>
      <c r="K26" s="77">
        <v>400</v>
      </c>
      <c r="L26" s="78">
        <v>545</v>
      </c>
      <c r="M26" s="29">
        <v>27789</v>
      </c>
      <c r="N26" s="30">
        <v>20254</v>
      </c>
      <c r="O26" s="31">
        <v>25999</v>
      </c>
      <c r="P26" s="32">
        <v>11.666666666666666</v>
      </c>
      <c r="Q26" s="33">
        <v>12.5</v>
      </c>
      <c r="R26" s="33">
        <v>7.2</v>
      </c>
      <c r="S26" s="33">
        <v>13</v>
      </c>
      <c r="T26" s="33">
        <v>8.75</v>
      </c>
      <c r="U26" s="33">
        <v>18.25</v>
      </c>
      <c r="V26" s="34">
        <v>8.25</v>
      </c>
      <c r="W26" s="35">
        <v>11.621621621621621</v>
      </c>
      <c r="X26" s="33">
        <v>10.81081081081081</v>
      </c>
      <c r="Y26" s="34">
        <v>14.72972972972973</v>
      </c>
      <c r="Z26" s="36">
        <v>9.192523982798544</v>
      </c>
      <c r="AA26" s="37">
        <v>6.691113313512</v>
      </c>
      <c r="AB26" s="38">
        <v>8.535456336179</v>
      </c>
    </row>
    <row r="27" spans="1:28" s="148" customFormat="1" ht="13.5" customHeight="1">
      <c r="A27" s="378"/>
      <c r="B27" s="39" t="s">
        <v>4</v>
      </c>
      <c r="C27" s="79">
        <v>22</v>
      </c>
      <c r="D27" s="80">
        <v>75</v>
      </c>
      <c r="E27" s="80">
        <v>43</v>
      </c>
      <c r="F27" s="80">
        <v>129</v>
      </c>
      <c r="G27" s="80">
        <v>46</v>
      </c>
      <c r="H27" s="80">
        <v>95</v>
      </c>
      <c r="I27" s="81">
        <v>21</v>
      </c>
      <c r="J27" s="40">
        <v>431</v>
      </c>
      <c r="K27" s="80">
        <v>356</v>
      </c>
      <c r="L27" s="81">
        <v>432</v>
      </c>
      <c r="M27" s="43">
        <v>27825</v>
      </c>
      <c r="N27" s="44">
        <v>20229</v>
      </c>
      <c r="O27" s="45">
        <v>26069</v>
      </c>
      <c r="P27" s="46">
        <v>7.333333333333333</v>
      </c>
      <c r="Q27" s="47">
        <v>12.5</v>
      </c>
      <c r="R27" s="47">
        <v>8.6</v>
      </c>
      <c r="S27" s="47">
        <v>11.727272727272727</v>
      </c>
      <c r="T27" s="47">
        <v>11.5</v>
      </c>
      <c r="U27" s="47">
        <v>23.75</v>
      </c>
      <c r="V27" s="48">
        <v>5.25</v>
      </c>
      <c r="W27" s="49">
        <v>11.64864864864865</v>
      </c>
      <c r="X27" s="47">
        <v>9.621621621621621</v>
      </c>
      <c r="Y27" s="48">
        <v>11.675675675675675</v>
      </c>
      <c r="Z27" s="50">
        <v>9.20138888888889</v>
      </c>
      <c r="AA27" s="51">
        <v>6.691696989745</v>
      </c>
      <c r="AB27" s="52">
        <v>8.566874794611</v>
      </c>
    </row>
    <row r="28" spans="1:28" s="148" customFormat="1" ht="13.5" customHeight="1">
      <c r="A28" s="377">
        <v>2</v>
      </c>
      <c r="B28" s="82" t="s">
        <v>5</v>
      </c>
      <c r="C28" s="83">
        <v>29</v>
      </c>
      <c r="D28" s="84">
        <v>66</v>
      </c>
      <c r="E28" s="84">
        <v>33</v>
      </c>
      <c r="F28" s="84">
        <v>118</v>
      </c>
      <c r="G28" s="84">
        <v>53</v>
      </c>
      <c r="H28" s="84">
        <v>77</v>
      </c>
      <c r="I28" s="85">
        <v>19</v>
      </c>
      <c r="J28" s="215">
        <v>395</v>
      </c>
      <c r="K28" s="84">
        <v>366</v>
      </c>
      <c r="L28" s="85">
        <v>485</v>
      </c>
      <c r="M28" s="65">
        <v>27677</v>
      </c>
      <c r="N28" s="66">
        <v>21140</v>
      </c>
      <c r="O28" s="68">
        <v>23422</v>
      </c>
      <c r="P28" s="86">
        <v>9.666666666666666</v>
      </c>
      <c r="Q28" s="87">
        <v>11</v>
      </c>
      <c r="R28" s="87">
        <v>6.6</v>
      </c>
      <c r="S28" s="87">
        <v>10.727272727272727</v>
      </c>
      <c r="T28" s="87">
        <v>13.25</v>
      </c>
      <c r="U28" s="87">
        <v>19.25</v>
      </c>
      <c r="V28" s="88">
        <v>4.75</v>
      </c>
      <c r="W28" s="89">
        <v>10.675675675675675</v>
      </c>
      <c r="X28" s="87">
        <v>9.891891891891891</v>
      </c>
      <c r="Y28" s="88">
        <v>13.108108108108109</v>
      </c>
      <c r="Z28" s="72">
        <v>9.231821214142762</v>
      </c>
      <c r="AA28" s="58">
        <v>7.006960556845</v>
      </c>
      <c r="AB28" s="59">
        <v>7.704605263158</v>
      </c>
    </row>
    <row r="29" spans="1:28" s="148" customFormat="1" ht="13.5" customHeight="1">
      <c r="A29" s="378"/>
      <c r="B29" s="25" t="s">
        <v>6</v>
      </c>
      <c r="C29" s="76">
        <v>36</v>
      </c>
      <c r="D29" s="77">
        <v>58</v>
      </c>
      <c r="E29" s="77">
        <v>39</v>
      </c>
      <c r="F29" s="77">
        <v>149</v>
      </c>
      <c r="G29" s="77">
        <v>36</v>
      </c>
      <c r="H29" s="77">
        <v>56</v>
      </c>
      <c r="I29" s="78">
        <v>52</v>
      </c>
      <c r="J29" s="26">
        <v>426</v>
      </c>
      <c r="K29" s="77">
        <v>380</v>
      </c>
      <c r="L29" s="78">
        <v>660</v>
      </c>
      <c r="M29" s="29">
        <v>25699</v>
      </c>
      <c r="N29" s="30">
        <v>18407</v>
      </c>
      <c r="O29" s="31">
        <v>27563</v>
      </c>
      <c r="P29" s="32">
        <v>12</v>
      </c>
      <c r="Q29" s="33">
        <v>9.666666666666666</v>
      </c>
      <c r="R29" s="33">
        <v>7.8</v>
      </c>
      <c r="S29" s="33">
        <v>13.545454545454545</v>
      </c>
      <c r="T29" s="33">
        <v>9</v>
      </c>
      <c r="U29" s="33">
        <v>14</v>
      </c>
      <c r="V29" s="34">
        <v>13</v>
      </c>
      <c r="W29" s="35">
        <v>11.513513513513514</v>
      </c>
      <c r="X29" s="33">
        <v>10.27027027027027</v>
      </c>
      <c r="Y29" s="34">
        <v>17.83783783783784</v>
      </c>
      <c r="Z29" s="36">
        <v>8.50397088021178</v>
      </c>
      <c r="AA29" s="37">
        <v>6.084958677686</v>
      </c>
      <c r="AB29" s="38">
        <v>9.066776315789</v>
      </c>
    </row>
    <row r="30" spans="1:28" s="148" customFormat="1" ht="13.5" customHeight="1">
      <c r="A30" s="378"/>
      <c r="B30" s="25" t="s">
        <v>7</v>
      </c>
      <c r="C30" s="76">
        <v>23</v>
      </c>
      <c r="D30" s="77">
        <v>101</v>
      </c>
      <c r="E30" s="77">
        <v>42</v>
      </c>
      <c r="F30" s="77">
        <v>202</v>
      </c>
      <c r="G30" s="77">
        <v>48</v>
      </c>
      <c r="H30" s="77">
        <v>62</v>
      </c>
      <c r="I30" s="78">
        <v>56</v>
      </c>
      <c r="J30" s="26">
        <v>534</v>
      </c>
      <c r="K30" s="77">
        <v>430</v>
      </c>
      <c r="L30" s="78">
        <v>621</v>
      </c>
      <c r="M30" s="29">
        <v>30660</v>
      </c>
      <c r="N30" s="30">
        <v>20347</v>
      </c>
      <c r="O30" s="31">
        <v>26534</v>
      </c>
      <c r="P30" s="32">
        <v>7.666666666666667</v>
      </c>
      <c r="Q30" s="33">
        <v>16.833333333333332</v>
      </c>
      <c r="R30" s="33">
        <v>8.4</v>
      </c>
      <c r="S30" s="33">
        <v>18.363636363636363</v>
      </c>
      <c r="T30" s="33">
        <v>12</v>
      </c>
      <c r="U30" s="33">
        <v>15.5</v>
      </c>
      <c r="V30" s="34">
        <v>14</v>
      </c>
      <c r="W30" s="35">
        <v>14.432432432432432</v>
      </c>
      <c r="X30" s="33">
        <v>11.621621621621621</v>
      </c>
      <c r="Y30" s="34">
        <v>16.783783783783782</v>
      </c>
      <c r="Z30" s="36">
        <v>10.162412993039442</v>
      </c>
      <c r="AA30" s="37">
        <v>6.721836802114</v>
      </c>
      <c r="AB30" s="38">
        <v>8.728289473684</v>
      </c>
    </row>
    <row r="31" spans="1:28" s="148" customFormat="1" ht="13.5" customHeight="1">
      <c r="A31" s="385"/>
      <c r="B31" s="39" t="s">
        <v>8</v>
      </c>
      <c r="C31" s="79">
        <v>36</v>
      </c>
      <c r="D31" s="80">
        <v>103</v>
      </c>
      <c r="E31" s="80">
        <v>64</v>
      </c>
      <c r="F31" s="80">
        <v>174</v>
      </c>
      <c r="G31" s="80">
        <v>47</v>
      </c>
      <c r="H31" s="80">
        <v>54</v>
      </c>
      <c r="I31" s="81">
        <v>41</v>
      </c>
      <c r="J31" s="40">
        <v>519</v>
      </c>
      <c r="K31" s="80">
        <v>439</v>
      </c>
      <c r="L31" s="81">
        <v>662</v>
      </c>
      <c r="M31" s="43">
        <v>33602</v>
      </c>
      <c r="N31" s="44">
        <v>21283</v>
      </c>
      <c r="O31" s="45">
        <v>26423</v>
      </c>
      <c r="P31" s="46">
        <v>12</v>
      </c>
      <c r="Q31" s="47">
        <v>17.166666666666668</v>
      </c>
      <c r="R31" s="47">
        <v>12.8</v>
      </c>
      <c r="S31" s="47">
        <v>15.818181818181818</v>
      </c>
      <c r="T31" s="47">
        <v>11.75</v>
      </c>
      <c r="U31" s="47">
        <v>13.5</v>
      </c>
      <c r="V31" s="48">
        <v>10.25</v>
      </c>
      <c r="W31" s="49">
        <v>14.027027027027026</v>
      </c>
      <c r="X31" s="47">
        <v>11.864864864864865</v>
      </c>
      <c r="Y31" s="48">
        <v>17.89189189189189</v>
      </c>
      <c r="Z31" s="50">
        <v>11.12280701754386</v>
      </c>
      <c r="AA31" s="51">
        <v>7.024092409241</v>
      </c>
      <c r="AB31" s="52">
        <v>8.686061801446</v>
      </c>
    </row>
    <row r="32" spans="1:28" s="148" customFormat="1" ht="13.5" customHeight="1">
      <c r="A32" s="378">
        <v>3</v>
      </c>
      <c r="B32" s="25" t="s">
        <v>9</v>
      </c>
      <c r="C32" s="76">
        <v>56</v>
      </c>
      <c r="D32" s="77">
        <v>132</v>
      </c>
      <c r="E32" s="77">
        <v>56</v>
      </c>
      <c r="F32" s="77">
        <v>238</v>
      </c>
      <c r="G32" s="77">
        <v>53</v>
      </c>
      <c r="H32" s="77">
        <v>66</v>
      </c>
      <c r="I32" s="78">
        <v>50</v>
      </c>
      <c r="J32" s="26">
        <v>651</v>
      </c>
      <c r="K32" s="77">
        <v>468</v>
      </c>
      <c r="L32" s="78">
        <v>643</v>
      </c>
      <c r="M32" s="29">
        <v>36950</v>
      </c>
      <c r="N32" s="30">
        <v>22119</v>
      </c>
      <c r="O32" s="31">
        <v>27372</v>
      </c>
      <c r="P32" s="32">
        <v>18.666666666666668</v>
      </c>
      <c r="Q32" s="33">
        <v>22</v>
      </c>
      <c r="R32" s="33">
        <v>11.2</v>
      </c>
      <c r="S32" s="33">
        <v>21.636363636363637</v>
      </c>
      <c r="T32" s="33">
        <v>13.25</v>
      </c>
      <c r="U32" s="33">
        <v>16.5</v>
      </c>
      <c r="V32" s="34">
        <v>12.5</v>
      </c>
      <c r="W32" s="35">
        <v>17.594594594594593</v>
      </c>
      <c r="X32" s="33">
        <v>12.64864864864865</v>
      </c>
      <c r="Y32" s="34">
        <v>17.37837837837838</v>
      </c>
      <c r="Z32" s="36">
        <v>12.222957327158452</v>
      </c>
      <c r="AA32" s="37">
        <v>7.29518469657</v>
      </c>
      <c r="AB32" s="38">
        <v>9.006910167818</v>
      </c>
    </row>
    <row r="33" spans="1:28" s="148" customFormat="1" ht="13.5" customHeight="1">
      <c r="A33" s="378"/>
      <c r="B33" s="25" t="s">
        <v>10</v>
      </c>
      <c r="C33" s="76">
        <v>32</v>
      </c>
      <c r="D33" s="77">
        <v>122</v>
      </c>
      <c r="E33" s="77">
        <v>70</v>
      </c>
      <c r="F33" s="77">
        <v>213</v>
      </c>
      <c r="G33" s="77">
        <v>70</v>
      </c>
      <c r="H33" s="77">
        <v>73</v>
      </c>
      <c r="I33" s="78">
        <v>56</v>
      </c>
      <c r="J33" s="26">
        <v>636</v>
      </c>
      <c r="K33" s="77">
        <v>566</v>
      </c>
      <c r="L33" s="78">
        <v>531</v>
      </c>
      <c r="M33" s="29">
        <v>39056</v>
      </c>
      <c r="N33" s="30">
        <v>23521</v>
      </c>
      <c r="O33" s="31">
        <v>26597</v>
      </c>
      <c r="P33" s="32">
        <v>10.666666666666666</v>
      </c>
      <c r="Q33" s="33">
        <v>20.333333333333332</v>
      </c>
      <c r="R33" s="33">
        <v>14</v>
      </c>
      <c r="S33" s="33">
        <v>19.363636363636363</v>
      </c>
      <c r="T33" s="33">
        <v>17.5</v>
      </c>
      <c r="U33" s="33">
        <v>18.25</v>
      </c>
      <c r="V33" s="34">
        <v>14</v>
      </c>
      <c r="W33" s="35">
        <v>17.18918918918919</v>
      </c>
      <c r="X33" s="33">
        <v>15.297297297297296</v>
      </c>
      <c r="Y33" s="34">
        <v>14.35135135135135</v>
      </c>
      <c r="Z33" s="36">
        <v>12.915343915343914</v>
      </c>
      <c r="AA33" s="37">
        <v>7.765269065698</v>
      </c>
      <c r="AB33" s="38">
        <v>8.749013157895</v>
      </c>
    </row>
    <row r="34" spans="1:28" s="148" customFormat="1" ht="13.5" customHeight="1">
      <c r="A34" s="378"/>
      <c r="B34" s="25" t="s">
        <v>11</v>
      </c>
      <c r="C34" s="76">
        <v>37</v>
      </c>
      <c r="D34" s="77">
        <v>93</v>
      </c>
      <c r="E34" s="77">
        <v>51</v>
      </c>
      <c r="F34" s="77">
        <v>227</v>
      </c>
      <c r="G34" s="77">
        <v>42</v>
      </c>
      <c r="H34" s="77">
        <v>72</v>
      </c>
      <c r="I34" s="78">
        <v>32</v>
      </c>
      <c r="J34" s="26">
        <v>554</v>
      </c>
      <c r="K34" s="77">
        <v>507</v>
      </c>
      <c r="L34" s="78">
        <v>401</v>
      </c>
      <c r="M34" s="29">
        <v>32441</v>
      </c>
      <c r="N34" s="30">
        <v>20932</v>
      </c>
      <c r="O34" s="31">
        <v>21717</v>
      </c>
      <c r="P34" s="32">
        <v>12.333333333333334</v>
      </c>
      <c r="Q34" s="33">
        <v>15.5</v>
      </c>
      <c r="R34" s="33">
        <v>10.2</v>
      </c>
      <c r="S34" s="33">
        <v>20.636363636363637</v>
      </c>
      <c r="T34" s="33">
        <v>10.5</v>
      </c>
      <c r="U34" s="33">
        <v>18</v>
      </c>
      <c r="V34" s="34">
        <v>8</v>
      </c>
      <c r="W34" s="35">
        <v>14.972972972972974</v>
      </c>
      <c r="X34" s="33">
        <v>13.702702702702704</v>
      </c>
      <c r="Y34" s="34">
        <v>10.837837837837839</v>
      </c>
      <c r="Z34" s="36">
        <v>10.749171636845594</v>
      </c>
      <c r="AA34" s="37">
        <v>6.931125827815</v>
      </c>
      <c r="AB34" s="38">
        <v>7.139053254438</v>
      </c>
    </row>
    <row r="35" spans="1:28" s="148" customFormat="1" ht="13.5" customHeight="1">
      <c r="A35" s="385"/>
      <c r="B35" s="39" t="s">
        <v>12</v>
      </c>
      <c r="C35" s="79">
        <v>22</v>
      </c>
      <c r="D35" s="80">
        <v>73</v>
      </c>
      <c r="E35" s="80">
        <v>35</v>
      </c>
      <c r="F35" s="80">
        <v>195</v>
      </c>
      <c r="G35" s="80">
        <v>37</v>
      </c>
      <c r="H35" s="80">
        <v>50</v>
      </c>
      <c r="I35" s="81">
        <v>35</v>
      </c>
      <c r="J35" s="40">
        <v>447</v>
      </c>
      <c r="K35" s="80">
        <v>412</v>
      </c>
      <c r="L35" s="81">
        <v>322</v>
      </c>
      <c r="M35" s="43">
        <v>26973</v>
      </c>
      <c r="N35" s="44">
        <v>20537</v>
      </c>
      <c r="O35" s="45">
        <v>20043</v>
      </c>
      <c r="P35" s="46">
        <v>7.333333333333333</v>
      </c>
      <c r="Q35" s="47">
        <v>12.166666666666666</v>
      </c>
      <c r="R35" s="47">
        <v>7</v>
      </c>
      <c r="S35" s="47">
        <v>17.727272727272727</v>
      </c>
      <c r="T35" s="47">
        <v>9.25</v>
      </c>
      <c r="U35" s="47">
        <v>12.5</v>
      </c>
      <c r="V35" s="48">
        <v>8.75</v>
      </c>
      <c r="W35" s="49">
        <v>12.08108108108108</v>
      </c>
      <c r="X35" s="47">
        <v>11.135135135135135</v>
      </c>
      <c r="Y35" s="48">
        <v>8.702702702702704</v>
      </c>
      <c r="Z35" s="50">
        <v>8.985009993337775</v>
      </c>
      <c r="AA35" s="51">
        <v>6.789090909091</v>
      </c>
      <c r="AB35" s="52">
        <v>6.667664670659</v>
      </c>
    </row>
    <row r="36" spans="1:28" s="148" customFormat="1" ht="13.5" customHeight="1">
      <c r="A36" s="377">
        <v>4</v>
      </c>
      <c r="B36" s="25" t="s">
        <v>13</v>
      </c>
      <c r="C36" s="76">
        <v>20</v>
      </c>
      <c r="D36" s="77">
        <v>58</v>
      </c>
      <c r="E36" s="77">
        <v>37</v>
      </c>
      <c r="F36" s="77">
        <v>199</v>
      </c>
      <c r="G36" s="77">
        <v>43</v>
      </c>
      <c r="H36" s="77">
        <v>43</v>
      </c>
      <c r="I36" s="78">
        <v>16</v>
      </c>
      <c r="J36" s="26">
        <v>416</v>
      </c>
      <c r="K36" s="77">
        <v>381</v>
      </c>
      <c r="L36" s="78">
        <v>300</v>
      </c>
      <c r="M36" s="29">
        <v>23936</v>
      </c>
      <c r="N36" s="30">
        <v>18465</v>
      </c>
      <c r="O36" s="31">
        <v>19264</v>
      </c>
      <c r="P36" s="32">
        <v>6.666666666666667</v>
      </c>
      <c r="Q36" s="33">
        <v>9.666666666666666</v>
      </c>
      <c r="R36" s="33">
        <v>7.4</v>
      </c>
      <c r="S36" s="33">
        <v>18.09090909090909</v>
      </c>
      <c r="T36" s="33">
        <v>10.75</v>
      </c>
      <c r="U36" s="33">
        <v>10.75</v>
      </c>
      <c r="V36" s="34">
        <v>4</v>
      </c>
      <c r="W36" s="35">
        <v>11.243243243243244</v>
      </c>
      <c r="X36" s="33">
        <v>10.297297297297296</v>
      </c>
      <c r="Y36" s="34">
        <v>8.108108108108109</v>
      </c>
      <c r="Z36" s="36">
        <v>7.946879150066401</v>
      </c>
      <c r="AA36" s="37">
        <v>6.110191925877</v>
      </c>
      <c r="AB36" s="38">
        <v>6.380920834713</v>
      </c>
    </row>
    <row r="37" spans="1:28" s="148" customFormat="1" ht="13.5" customHeight="1">
      <c r="A37" s="378"/>
      <c r="B37" s="25" t="s">
        <v>14</v>
      </c>
      <c r="C37" s="76">
        <v>21</v>
      </c>
      <c r="D37" s="77">
        <v>47</v>
      </c>
      <c r="E37" s="77">
        <v>31</v>
      </c>
      <c r="F37" s="77">
        <v>177</v>
      </c>
      <c r="G37" s="77">
        <v>48</v>
      </c>
      <c r="H37" s="77">
        <v>62</v>
      </c>
      <c r="I37" s="78">
        <v>25</v>
      </c>
      <c r="J37" s="26">
        <v>411</v>
      </c>
      <c r="K37" s="77">
        <v>362</v>
      </c>
      <c r="L37" s="78">
        <v>267</v>
      </c>
      <c r="M37" s="29">
        <v>26188</v>
      </c>
      <c r="N37" s="30">
        <v>20421</v>
      </c>
      <c r="O37" s="31">
        <v>19889</v>
      </c>
      <c r="P37" s="32">
        <v>7</v>
      </c>
      <c r="Q37" s="33">
        <v>7.833333333333333</v>
      </c>
      <c r="R37" s="33">
        <v>6.2</v>
      </c>
      <c r="S37" s="33">
        <v>16.09090909090909</v>
      </c>
      <c r="T37" s="33">
        <v>12</v>
      </c>
      <c r="U37" s="33">
        <v>15.5</v>
      </c>
      <c r="V37" s="34">
        <v>6.25</v>
      </c>
      <c r="W37" s="35">
        <v>11.108108108108109</v>
      </c>
      <c r="X37" s="33">
        <v>9.783783783783784</v>
      </c>
      <c r="Y37" s="34">
        <v>7.216216216216216</v>
      </c>
      <c r="Z37" s="36">
        <v>8.709012304622547</v>
      </c>
      <c r="AA37" s="37">
        <v>6.764160317986</v>
      </c>
      <c r="AB37" s="38">
        <v>6.596683250415</v>
      </c>
    </row>
    <row r="38" spans="1:28" s="148" customFormat="1" ht="13.5" customHeight="1">
      <c r="A38" s="378"/>
      <c r="B38" s="25" t="s">
        <v>15</v>
      </c>
      <c r="C38" s="76">
        <v>25</v>
      </c>
      <c r="D38" s="77">
        <v>51</v>
      </c>
      <c r="E38" s="77">
        <v>28</v>
      </c>
      <c r="F38" s="77">
        <v>171</v>
      </c>
      <c r="G38" s="77">
        <v>60</v>
      </c>
      <c r="H38" s="77">
        <v>70</v>
      </c>
      <c r="I38" s="78">
        <v>16</v>
      </c>
      <c r="J38" s="26">
        <v>421</v>
      </c>
      <c r="K38" s="77">
        <v>390</v>
      </c>
      <c r="L38" s="78">
        <v>246</v>
      </c>
      <c r="M38" s="29">
        <v>26983</v>
      </c>
      <c r="N38" s="30">
        <v>22154</v>
      </c>
      <c r="O38" s="31">
        <v>19938</v>
      </c>
      <c r="P38" s="32">
        <v>8.333333333333334</v>
      </c>
      <c r="Q38" s="33">
        <v>8.5</v>
      </c>
      <c r="R38" s="33">
        <v>5.6</v>
      </c>
      <c r="S38" s="33">
        <v>15.545454545454545</v>
      </c>
      <c r="T38" s="33">
        <v>15</v>
      </c>
      <c r="U38" s="33">
        <v>17.5</v>
      </c>
      <c r="V38" s="34">
        <v>4</v>
      </c>
      <c r="W38" s="35">
        <v>11.378378378378379</v>
      </c>
      <c r="X38" s="33">
        <v>10.54054054054054</v>
      </c>
      <c r="Y38" s="34">
        <v>6.648648648648648</v>
      </c>
      <c r="Z38" s="36">
        <v>8.92</v>
      </c>
      <c r="AA38" s="37">
        <v>7.347927031509</v>
      </c>
      <c r="AB38" s="38">
        <v>6.604173567406</v>
      </c>
    </row>
    <row r="39" spans="1:28" s="148" customFormat="1" ht="13.5" customHeight="1">
      <c r="A39" s="385"/>
      <c r="B39" s="25" t="s">
        <v>16</v>
      </c>
      <c r="C39" s="76">
        <v>29</v>
      </c>
      <c r="D39" s="77">
        <v>47</v>
      </c>
      <c r="E39" s="77">
        <v>30</v>
      </c>
      <c r="F39" s="77">
        <v>168</v>
      </c>
      <c r="G39" s="77">
        <v>54</v>
      </c>
      <c r="H39" s="77">
        <v>39</v>
      </c>
      <c r="I39" s="78">
        <v>7</v>
      </c>
      <c r="J39" s="26">
        <v>374</v>
      </c>
      <c r="K39" s="77">
        <v>330</v>
      </c>
      <c r="L39" s="78">
        <v>225</v>
      </c>
      <c r="M39" s="29">
        <v>24288</v>
      </c>
      <c r="N39" s="30">
        <v>22136</v>
      </c>
      <c r="O39" s="31">
        <v>20235</v>
      </c>
      <c r="P39" s="32">
        <v>9.666666666666666</v>
      </c>
      <c r="Q39" s="33">
        <v>7.833333333333333</v>
      </c>
      <c r="R39" s="33">
        <v>6</v>
      </c>
      <c r="S39" s="33">
        <v>15.272727272727273</v>
      </c>
      <c r="T39" s="33">
        <v>13.5</v>
      </c>
      <c r="U39" s="33">
        <v>9.75</v>
      </c>
      <c r="V39" s="34">
        <v>1.75</v>
      </c>
      <c r="W39" s="35">
        <v>10.108108108108109</v>
      </c>
      <c r="X39" s="33">
        <v>8.91891891891892</v>
      </c>
      <c r="Y39" s="34">
        <v>6.081081081081081</v>
      </c>
      <c r="Z39" s="36">
        <v>8.090606262491672</v>
      </c>
      <c r="AA39" s="37">
        <v>7.428187919463</v>
      </c>
      <c r="AB39" s="38">
        <v>6.754005340454</v>
      </c>
    </row>
    <row r="40" spans="1:28" s="148" customFormat="1" ht="13.5" customHeight="1">
      <c r="A40" s="377">
        <v>5</v>
      </c>
      <c r="B40" s="82" t="s">
        <v>17</v>
      </c>
      <c r="C40" s="83">
        <v>17</v>
      </c>
      <c r="D40" s="84">
        <v>41</v>
      </c>
      <c r="E40" s="84">
        <v>37</v>
      </c>
      <c r="F40" s="84">
        <v>168</v>
      </c>
      <c r="G40" s="84">
        <v>48</v>
      </c>
      <c r="H40" s="84">
        <v>54</v>
      </c>
      <c r="I40" s="85">
        <v>18</v>
      </c>
      <c r="J40" s="215">
        <v>383</v>
      </c>
      <c r="K40" s="84">
        <v>179</v>
      </c>
      <c r="L40" s="85">
        <v>168</v>
      </c>
      <c r="M40" s="65">
        <v>19635</v>
      </c>
      <c r="N40" s="66">
        <v>12404</v>
      </c>
      <c r="O40" s="68">
        <v>14648</v>
      </c>
      <c r="P40" s="86">
        <v>5.666666666666667</v>
      </c>
      <c r="Q40" s="87">
        <v>6.833333333333333</v>
      </c>
      <c r="R40" s="87">
        <v>7.4</v>
      </c>
      <c r="S40" s="87">
        <v>15.272727272727273</v>
      </c>
      <c r="T40" s="87">
        <v>12</v>
      </c>
      <c r="U40" s="87">
        <v>13.5</v>
      </c>
      <c r="V40" s="88">
        <v>4.5</v>
      </c>
      <c r="W40" s="89">
        <v>10.35135135135135</v>
      </c>
      <c r="X40" s="87">
        <v>4.837837837837838</v>
      </c>
      <c r="Y40" s="88">
        <v>4.54054054054054</v>
      </c>
      <c r="Z40" s="72">
        <v>6.680843824430078</v>
      </c>
      <c r="AA40" s="58">
        <v>4.172216616213</v>
      </c>
      <c r="AB40" s="59">
        <v>4.905559276624</v>
      </c>
    </row>
    <row r="41" spans="1:28" s="148" customFormat="1" ht="13.5" customHeight="1">
      <c r="A41" s="378"/>
      <c r="B41" s="25" t="s">
        <v>18</v>
      </c>
      <c r="C41" s="76">
        <v>24</v>
      </c>
      <c r="D41" s="77">
        <v>38</v>
      </c>
      <c r="E41" s="77">
        <v>20</v>
      </c>
      <c r="F41" s="77">
        <v>99</v>
      </c>
      <c r="G41" s="77">
        <v>37</v>
      </c>
      <c r="H41" s="77">
        <v>43</v>
      </c>
      <c r="I41" s="78">
        <v>4</v>
      </c>
      <c r="J41" s="26">
        <v>265</v>
      </c>
      <c r="K41" s="77">
        <v>311</v>
      </c>
      <c r="L41" s="78">
        <v>222</v>
      </c>
      <c r="M41" s="29">
        <v>15994</v>
      </c>
      <c r="N41" s="30">
        <v>19438</v>
      </c>
      <c r="O41" s="31">
        <v>17542</v>
      </c>
      <c r="P41" s="32">
        <v>8</v>
      </c>
      <c r="Q41" s="33">
        <v>6.333333333333333</v>
      </c>
      <c r="R41" s="33">
        <v>4</v>
      </c>
      <c r="S41" s="33">
        <v>9</v>
      </c>
      <c r="T41" s="33">
        <v>9.25</v>
      </c>
      <c r="U41" s="33">
        <v>10.75</v>
      </c>
      <c r="V41" s="34">
        <v>1</v>
      </c>
      <c r="W41" s="35">
        <v>7.162162162162162</v>
      </c>
      <c r="X41" s="33">
        <v>8.405405405405405</v>
      </c>
      <c r="Y41" s="34">
        <v>6</v>
      </c>
      <c r="Z41" s="36">
        <v>5.311856526071073</v>
      </c>
      <c r="AA41" s="37">
        <v>6.438555813183</v>
      </c>
      <c r="AB41" s="38">
        <v>5.81824212272</v>
      </c>
    </row>
    <row r="42" spans="1:28" s="148" customFormat="1" ht="13.5" customHeight="1">
      <c r="A42" s="378"/>
      <c r="B42" s="25" t="s">
        <v>19</v>
      </c>
      <c r="C42" s="76">
        <v>19</v>
      </c>
      <c r="D42" s="77">
        <v>48</v>
      </c>
      <c r="E42" s="77">
        <v>31</v>
      </c>
      <c r="F42" s="77">
        <v>173</v>
      </c>
      <c r="G42" s="77">
        <v>36</v>
      </c>
      <c r="H42" s="77">
        <v>57</v>
      </c>
      <c r="I42" s="78">
        <v>4</v>
      </c>
      <c r="J42" s="26">
        <v>368</v>
      </c>
      <c r="K42" s="77">
        <v>312</v>
      </c>
      <c r="L42" s="78">
        <v>226</v>
      </c>
      <c r="M42" s="29">
        <v>20531</v>
      </c>
      <c r="N42" s="30">
        <v>19617</v>
      </c>
      <c r="O42" s="31">
        <v>17709</v>
      </c>
      <c r="P42" s="32">
        <v>6.333333333333333</v>
      </c>
      <c r="Q42" s="33">
        <v>8</v>
      </c>
      <c r="R42" s="33">
        <v>6.2</v>
      </c>
      <c r="S42" s="33">
        <v>15.727272727272727</v>
      </c>
      <c r="T42" s="33">
        <v>9</v>
      </c>
      <c r="U42" s="33">
        <v>14.25</v>
      </c>
      <c r="V42" s="34">
        <v>1</v>
      </c>
      <c r="W42" s="35">
        <v>9.945945945945946</v>
      </c>
      <c r="X42" s="33">
        <v>8.432432432432432</v>
      </c>
      <c r="Y42" s="34">
        <v>6.108108108108108</v>
      </c>
      <c r="Z42" s="36">
        <v>6.791597750578895</v>
      </c>
      <c r="AA42" s="37">
        <v>6.493545183714</v>
      </c>
      <c r="AB42" s="38">
        <v>5.871684350133</v>
      </c>
    </row>
    <row r="43" spans="1:28" s="148" customFormat="1" ht="13.5" customHeight="1">
      <c r="A43" s="378"/>
      <c r="B43" s="25" t="s">
        <v>20</v>
      </c>
      <c r="C43" s="76">
        <v>24</v>
      </c>
      <c r="D43" s="77">
        <v>44</v>
      </c>
      <c r="E43" s="77">
        <v>45</v>
      </c>
      <c r="F43" s="77">
        <v>182</v>
      </c>
      <c r="G43" s="77">
        <v>42</v>
      </c>
      <c r="H43" s="77">
        <v>61</v>
      </c>
      <c r="I43" s="78">
        <v>6</v>
      </c>
      <c r="J43" s="26">
        <v>404</v>
      </c>
      <c r="K43" s="77">
        <v>307</v>
      </c>
      <c r="L43" s="78">
        <v>238</v>
      </c>
      <c r="M43" s="29">
        <v>21180</v>
      </c>
      <c r="N43" s="30">
        <v>19364</v>
      </c>
      <c r="O43" s="31">
        <v>16444</v>
      </c>
      <c r="P43" s="32">
        <v>8</v>
      </c>
      <c r="Q43" s="33">
        <v>7.333333333333333</v>
      </c>
      <c r="R43" s="33">
        <v>9</v>
      </c>
      <c r="S43" s="33">
        <v>16.545454545454547</v>
      </c>
      <c r="T43" s="33">
        <v>10.5</v>
      </c>
      <c r="U43" s="33">
        <v>15.25</v>
      </c>
      <c r="V43" s="34">
        <v>1.5</v>
      </c>
      <c r="W43" s="35">
        <v>10.91891891891892</v>
      </c>
      <c r="X43" s="33">
        <v>8.297297297297296</v>
      </c>
      <c r="Y43" s="34">
        <v>6.4324324324324325</v>
      </c>
      <c r="Z43" s="36">
        <v>7.0178926441351885</v>
      </c>
      <c r="AA43" s="37">
        <v>6.416169648774</v>
      </c>
      <c r="AB43" s="38">
        <v>5.441429516876</v>
      </c>
    </row>
    <row r="44" spans="1:28" s="148" customFormat="1" ht="13.5" customHeight="1">
      <c r="A44" s="378"/>
      <c r="B44" s="25" t="s">
        <v>21</v>
      </c>
      <c r="C44" s="76">
        <v>11</v>
      </c>
      <c r="D44" s="77">
        <v>41</v>
      </c>
      <c r="E44" s="77">
        <v>29</v>
      </c>
      <c r="F44" s="77">
        <v>135</v>
      </c>
      <c r="G44" s="77">
        <v>42</v>
      </c>
      <c r="H44" s="77">
        <v>36</v>
      </c>
      <c r="I44" s="78">
        <v>6</v>
      </c>
      <c r="J44" s="26">
        <v>300</v>
      </c>
      <c r="K44" s="77">
        <v>263</v>
      </c>
      <c r="L44" s="78">
        <v>213</v>
      </c>
      <c r="M44" s="29">
        <v>18895</v>
      </c>
      <c r="N44" s="30">
        <v>18816</v>
      </c>
      <c r="O44" s="31">
        <v>14908</v>
      </c>
      <c r="P44" s="32">
        <v>3.6666666666666665</v>
      </c>
      <c r="Q44" s="33">
        <v>6.833333333333333</v>
      </c>
      <c r="R44" s="33">
        <v>5.8</v>
      </c>
      <c r="S44" s="33">
        <v>12.272727272727273</v>
      </c>
      <c r="T44" s="33">
        <v>10.5</v>
      </c>
      <c r="U44" s="33">
        <v>9</v>
      </c>
      <c r="V44" s="34">
        <v>1.5</v>
      </c>
      <c r="W44" s="35">
        <v>8.108108108108109</v>
      </c>
      <c r="X44" s="33">
        <v>7.108108108108108</v>
      </c>
      <c r="Y44" s="34">
        <v>5.756756756756757</v>
      </c>
      <c r="Z44" s="36">
        <v>6.258694932096721</v>
      </c>
      <c r="AA44" s="37">
        <v>6.220165289256</v>
      </c>
      <c r="AB44" s="38">
        <v>4.925008259002</v>
      </c>
    </row>
    <row r="45" spans="1:28" s="148" customFormat="1" ht="13.5" customHeight="1">
      <c r="A45" s="377">
        <v>6</v>
      </c>
      <c r="B45" s="82" t="s">
        <v>22</v>
      </c>
      <c r="C45" s="83">
        <v>17</v>
      </c>
      <c r="D45" s="84">
        <v>44</v>
      </c>
      <c r="E45" s="84">
        <v>24</v>
      </c>
      <c r="F45" s="84">
        <v>181</v>
      </c>
      <c r="G45" s="84">
        <v>37</v>
      </c>
      <c r="H45" s="84">
        <v>31</v>
      </c>
      <c r="I45" s="85">
        <v>1</v>
      </c>
      <c r="J45" s="215">
        <v>335</v>
      </c>
      <c r="K45" s="84">
        <v>307</v>
      </c>
      <c r="L45" s="85">
        <v>184</v>
      </c>
      <c r="M45" s="65">
        <v>18726</v>
      </c>
      <c r="N45" s="66">
        <v>18287</v>
      </c>
      <c r="O45" s="68">
        <v>13715</v>
      </c>
      <c r="P45" s="86">
        <v>5.666666666666667</v>
      </c>
      <c r="Q45" s="87">
        <v>7.333333333333333</v>
      </c>
      <c r="R45" s="87">
        <v>4.8</v>
      </c>
      <c r="S45" s="87">
        <v>16.454545454545453</v>
      </c>
      <c r="T45" s="87">
        <v>9.25</v>
      </c>
      <c r="U45" s="87">
        <v>7.75</v>
      </c>
      <c r="V45" s="88">
        <v>0.25</v>
      </c>
      <c r="W45" s="89">
        <v>9.054054054054054</v>
      </c>
      <c r="X45" s="87">
        <v>8.297297297297296</v>
      </c>
      <c r="Y45" s="88">
        <v>4.972972972972973</v>
      </c>
      <c r="Z45" s="72">
        <v>6.196558570483123</v>
      </c>
      <c r="AA45" s="58">
        <v>6.053293611387</v>
      </c>
      <c r="AB45" s="59">
        <v>4.532385988103</v>
      </c>
    </row>
    <row r="46" spans="1:28" s="148" customFormat="1" ht="13.5" customHeight="1">
      <c r="A46" s="378"/>
      <c r="B46" s="25" t="s">
        <v>23</v>
      </c>
      <c r="C46" s="76">
        <v>12</v>
      </c>
      <c r="D46" s="77">
        <v>33</v>
      </c>
      <c r="E46" s="77">
        <v>12</v>
      </c>
      <c r="F46" s="77">
        <v>151</v>
      </c>
      <c r="G46" s="77">
        <v>38</v>
      </c>
      <c r="H46" s="77">
        <v>29</v>
      </c>
      <c r="I46" s="78">
        <v>4</v>
      </c>
      <c r="J46" s="26">
        <v>279</v>
      </c>
      <c r="K46" s="77">
        <v>254</v>
      </c>
      <c r="L46" s="78">
        <v>174</v>
      </c>
      <c r="M46" s="29">
        <v>16842</v>
      </c>
      <c r="N46" s="30">
        <v>16107</v>
      </c>
      <c r="O46" s="31">
        <v>12571</v>
      </c>
      <c r="P46" s="32">
        <v>4</v>
      </c>
      <c r="Q46" s="33">
        <v>5.5</v>
      </c>
      <c r="R46" s="33">
        <v>2.4</v>
      </c>
      <c r="S46" s="33">
        <v>13.727272727272727</v>
      </c>
      <c r="T46" s="33">
        <v>9.5</v>
      </c>
      <c r="U46" s="33">
        <v>7.25</v>
      </c>
      <c r="V46" s="34">
        <v>1</v>
      </c>
      <c r="W46" s="35">
        <v>7.54054054054054</v>
      </c>
      <c r="X46" s="33">
        <v>6.864864864864865</v>
      </c>
      <c r="Y46" s="34">
        <v>4.702702702702703</v>
      </c>
      <c r="Z46" s="36">
        <v>5.57128680119087</v>
      </c>
      <c r="AA46" s="37">
        <v>5.335210334548</v>
      </c>
      <c r="AB46" s="38">
        <v>4.159827928524</v>
      </c>
    </row>
    <row r="47" spans="1:28" s="148" customFormat="1" ht="13.5" customHeight="1">
      <c r="A47" s="378"/>
      <c r="B47" s="25" t="s">
        <v>24</v>
      </c>
      <c r="C47" s="76">
        <v>16</v>
      </c>
      <c r="D47" s="77">
        <v>30</v>
      </c>
      <c r="E47" s="77">
        <v>31</v>
      </c>
      <c r="F47" s="77">
        <v>106</v>
      </c>
      <c r="G47" s="77">
        <v>28</v>
      </c>
      <c r="H47" s="77">
        <v>18</v>
      </c>
      <c r="I47" s="78">
        <v>2</v>
      </c>
      <c r="J47" s="26">
        <v>231</v>
      </c>
      <c r="K47" s="77">
        <v>267</v>
      </c>
      <c r="L47" s="78">
        <v>161</v>
      </c>
      <c r="M47" s="29">
        <v>15583</v>
      </c>
      <c r="N47" s="30">
        <v>14485</v>
      </c>
      <c r="O47" s="31">
        <v>11289</v>
      </c>
      <c r="P47" s="32">
        <v>5.333333333333333</v>
      </c>
      <c r="Q47" s="33">
        <v>5</v>
      </c>
      <c r="R47" s="33">
        <v>6.2</v>
      </c>
      <c r="S47" s="33">
        <v>9.636363636363637</v>
      </c>
      <c r="T47" s="33">
        <v>7</v>
      </c>
      <c r="U47" s="33">
        <v>4.5</v>
      </c>
      <c r="V47" s="34">
        <v>0.5</v>
      </c>
      <c r="W47" s="35">
        <v>6.243243243243243</v>
      </c>
      <c r="X47" s="33">
        <v>7.216216216216216</v>
      </c>
      <c r="Y47" s="34">
        <v>4.351351351351352</v>
      </c>
      <c r="Z47" s="36">
        <v>5.154813099569964</v>
      </c>
      <c r="AA47" s="37">
        <v>4.788429752066</v>
      </c>
      <c r="AB47" s="38">
        <v>3.74055666004</v>
      </c>
    </row>
    <row r="48" spans="1:28" s="148" customFormat="1" ht="13.5" customHeight="1">
      <c r="A48" s="385"/>
      <c r="B48" s="39" t="s">
        <v>25</v>
      </c>
      <c r="C48" s="79">
        <v>8</v>
      </c>
      <c r="D48" s="80">
        <v>35</v>
      </c>
      <c r="E48" s="80">
        <v>18</v>
      </c>
      <c r="F48" s="80">
        <v>119</v>
      </c>
      <c r="G48" s="80">
        <v>26</v>
      </c>
      <c r="H48" s="80">
        <v>17</v>
      </c>
      <c r="I48" s="81">
        <v>1</v>
      </c>
      <c r="J48" s="40">
        <v>224</v>
      </c>
      <c r="K48" s="80">
        <v>204</v>
      </c>
      <c r="L48" s="81">
        <v>164</v>
      </c>
      <c r="M48" s="43">
        <v>13616</v>
      </c>
      <c r="N48" s="44">
        <v>12894</v>
      </c>
      <c r="O48" s="45">
        <v>10577</v>
      </c>
      <c r="P48" s="46">
        <v>2.6666666666666665</v>
      </c>
      <c r="Q48" s="47">
        <v>5.833333333333333</v>
      </c>
      <c r="R48" s="47">
        <v>3.6</v>
      </c>
      <c r="S48" s="47">
        <v>10.818181818181818</v>
      </c>
      <c r="T48" s="47">
        <v>6.5</v>
      </c>
      <c r="U48" s="47">
        <v>4.25</v>
      </c>
      <c r="V48" s="48">
        <v>0.25</v>
      </c>
      <c r="W48" s="49">
        <v>6.054054054054054</v>
      </c>
      <c r="X48" s="47">
        <v>5.513513513513513</v>
      </c>
      <c r="Y48" s="48">
        <v>4.4324324324324325</v>
      </c>
      <c r="Z48" s="50">
        <v>4.519083969465649</v>
      </c>
      <c r="AA48" s="51">
        <v>4.247035573123</v>
      </c>
      <c r="AB48" s="52">
        <v>3.501158556769</v>
      </c>
    </row>
    <row r="49" spans="1:28" s="148" customFormat="1" ht="13.5" customHeight="1">
      <c r="A49" s="377">
        <v>7</v>
      </c>
      <c r="B49" s="82" t="s">
        <v>26</v>
      </c>
      <c r="C49" s="83">
        <v>13</v>
      </c>
      <c r="D49" s="84">
        <v>22</v>
      </c>
      <c r="E49" s="84">
        <v>12</v>
      </c>
      <c r="F49" s="84">
        <v>77</v>
      </c>
      <c r="G49" s="84">
        <v>17</v>
      </c>
      <c r="H49" s="84">
        <v>12</v>
      </c>
      <c r="I49" s="85">
        <v>6</v>
      </c>
      <c r="J49" s="215">
        <v>159</v>
      </c>
      <c r="K49" s="84">
        <v>198</v>
      </c>
      <c r="L49" s="85">
        <v>190</v>
      </c>
      <c r="M49" s="65">
        <v>12965</v>
      </c>
      <c r="N49" s="66">
        <v>11935</v>
      </c>
      <c r="O49" s="68">
        <v>10490</v>
      </c>
      <c r="P49" s="86">
        <v>4.333333333333333</v>
      </c>
      <c r="Q49" s="87">
        <v>3.6666666666666665</v>
      </c>
      <c r="R49" s="87">
        <v>2.4</v>
      </c>
      <c r="S49" s="87">
        <v>7</v>
      </c>
      <c r="T49" s="87">
        <v>4.25</v>
      </c>
      <c r="U49" s="87">
        <v>3</v>
      </c>
      <c r="V49" s="88">
        <v>1.5</v>
      </c>
      <c r="W49" s="89">
        <v>4.297297297297297</v>
      </c>
      <c r="X49" s="87">
        <v>5.351351351351352</v>
      </c>
      <c r="Y49" s="88">
        <v>5.135135135135135</v>
      </c>
      <c r="Z49" s="72">
        <v>4.291625289639192</v>
      </c>
      <c r="AA49" s="58">
        <v>3.942847703997</v>
      </c>
      <c r="AB49" s="59">
        <v>3.481579820777</v>
      </c>
    </row>
    <row r="50" spans="1:28" s="148" customFormat="1" ht="13.5" customHeight="1">
      <c r="A50" s="378"/>
      <c r="B50" s="25" t="s">
        <v>27</v>
      </c>
      <c r="C50" s="76">
        <v>13</v>
      </c>
      <c r="D50" s="77">
        <v>20</v>
      </c>
      <c r="E50" s="77">
        <v>12</v>
      </c>
      <c r="F50" s="77">
        <v>78</v>
      </c>
      <c r="G50" s="77">
        <v>17</v>
      </c>
      <c r="H50" s="77">
        <v>10</v>
      </c>
      <c r="I50" s="78">
        <v>4</v>
      </c>
      <c r="J50" s="26">
        <v>154</v>
      </c>
      <c r="K50" s="77">
        <v>208</v>
      </c>
      <c r="L50" s="78">
        <v>149</v>
      </c>
      <c r="M50" s="29">
        <v>11858</v>
      </c>
      <c r="N50" s="30">
        <v>11762</v>
      </c>
      <c r="O50" s="31">
        <v>9633</v>
      </c>
      <c r="P50" s="32">
        <v>4.333333333333333</v>
      </c>
      <c r="Q50" s="33">
        <v>3.3333333333333335</v>
      </c>
      <c r="R50" s="33">
        <v>2.4</v>
      </c>
      <c r="S50" s="33">
        <v>7.090909090909091</v>
      </c>
      <c r="T50" s="33">
        <v>4.25</v>
      </c>
      <c r="U50" s="33">
        <v>2.5</v>
      </c>
      <c r="V50" s="34">
        <v>1</v>
      </c>
      <c r="W50" s="35">
        <v>4.162162162162162</v>
      </c>
      <c r="X50" s="33">
        <v>5.621621621621622</v>
      </c>
      <c r="Y50" s="34">
        <v>4.027027027027027</v>
      </c>
      <c r="Z50" s="36">
        <v>3.925190334326382</v>
      </c>
      <c r="AA50" s="37">
        <v>3.894701986755</v>
      </c>
      <c r="AB50" s="38">
        <v>3.21314209473</v>
      </c>
    </row>
    <row r="51" spans="1:28" s="148" customFormat="1" ht="13.5" customHeight="1">
      <c r="A51" s="378"/>
      <c r="B51" s="25" t="s">
        <v>28</v>
      </c>
      <c r="C51" s="76">
        <v>9</v>
      </c>
      <c r="D51" s="77">
        <v>25</v>
      </c>
      <c r="E51" s="77">
        <v>19</v>
      </c>
      <c r="F51" s="77">
        <v>78</v>
      </c>
      <c r="G51" s="77">
        <v>14</v>
      </c>
      <c r="H51" s="77">
        <v>12</v>
      </c>
      <c r="I51" s="78">
        <v>1</v>
      </c>
      <c r="J51" s="26">
        <v>158</v>
      </c>
      <c r="K51" s="77">
        <v>153</v>
      </c>
      <c r="L51" s="78">
        <v>122</v>
      </c>
      <c r="M51" s="29">
        <v>10318</v>
      </c>
      <c r="N51" s="30">
        <v>9925</v>
      </c>
      <c r="O51" s="31">
        <v>8497</v>
      </c>
      <c r="P51" s="32">
        <v>3</v>
      </c>
      <c r="Q51" s="33">
        <v>4.166666666666667</v>
      </c>
      <c r="R51" s="33">
        <v>3.8</v>
      </c>
      <c r="S51" s="33">
        <v>7.090909090909091</v>
      </c>
      <c r="T51" s="33">
        <v>3.5</v>
      </c>
      <c r="U51" s="33">
        <v>3</v>
      </c>
      <c r="V51" s="34">
        <v>0.25</v>
      </c>
      <c r="W51" s="35">
        <v>4.27027027027027</v>
      </c>
      <c r="X51" s="33">
        <v>4.135135135135135</v>
      </c>
      <c r="Y51" s="34">
        <v>3.2972972972972974</v>
      </c>
      <c r="Z51" s="36">
        <v>3.4496823804747576</v>
      </c>
      <c r="AA51" s="37">
        <v>3.283162421436</v>
      </c>
      <c r="AB51" s="38">
        <v>2.82292358804</v>
      </c>
    </row>
    <row r="52" spans="1:28" s="148" customFormat="1" ht="13.5" customHeight="1">
      <c r="A52" s="378"/>
      <c r="B52" s="25" t="s">
        <v>29</v>
      </c>
      <c r="C52" s="76">
        <v>10</v>
      </c>
      <c r="D52" s="77">
        <v>33</v>
      </c>
      <c r="E52" s="77">
        <v>14</v>
      </c>
      <c r="F52" s="77">
        <v>75</v>
      </c>
      <c r="G52" s="77">
        <v>11</v>
      </c>
      <c r="H52" s="77">
        <v>9</v>
      </c>
      <c r="I52" s="78">
        <v>0</v>
      </c>
      <c r="J52" s="26">
        <v>152</v>
      </c>
      <c r="K52" s="77">
        <v>154</v>
      </c>
      <c r="L52" s="78">
        <v>156</v>
      </c>
      <c r="M52" s="29">
        <v>8805</v>
      </c>
      <c r="N52" s="30">
        <v>9851</v>
      </c>
      <c r="O52" s="31">
        <v>8812</v>
      </c>
      <c r="P52" s="32">
        <v>3.3333333333333335</v>
      </c>
      <c r="Q52" s="33">
        <v>5.5</v>
      </c>
      <c r="R52" s="33">
        <v>2.8</v>
      </c>
      <c r="S52" s="33">
        <v>6.818181818181818</v>
      </c>
      <c r="T52" s="33">
        <v>2.75</v>
      </c>
      <c r="U52" s="33">
        <v>2.25</v>
      </c>
      <c r="V52" s="34">
        <v>0</v>
      </c>
      <c r="W52" s="35">
        <v>4.108108108108108</v>
      </c>
      <c r="X52" s="33">
        <v>4.162162162162162</v>
      </c>
      <c r="Y52" s="34">
        <v>4.216216216216216</v>
      </c>
      <c r="Z52" s="36">
        <v>2.915562913907285</v>
      </c>
      <c r="AA52" s="37">
        <v>3.255452742895</v>
      </c>
      <c r="AB52" s="38">
        <v>2.923689449237</v>
      </c>
    </row>
    <row r="53" spans="1:28" s="148" customFormat="1" ht="13.5" customHeight="1">
      <c r="A53" s="385"/>
      <c r="B53" s="39" t="s">
        <v>30</v>
      </c>
      <c r="C53" s="79">
        <v>7</v>
      </c>
      <c r="D53" s="80">
        <v>33</v>
      </c>
      <c r="E53" s="80">
        <v>17</v>
      </c>
      <c r="F53" s="80">
        <v>64</v>
      </c>
      <c r="G53" s="80">
        <v>12</v>
      </c>
      <c r="H53" s="80">
        <v>4</v>
      </c>
      <c r="I53" s="81">
        <v>1</v>
      </c>
      <c r="J53" s="40">
        <v>138</v>
      </c>
      <c r="K53" s="80">
        <v>121</v>
      </c>
      <c r="L53" s="81">
        <v>136</v>
      </c>
      <c r="M53" s="43">
        <v>9304</v>
      </c>
      <c r="N53" s="44">
        <v>9210</v>
      </c>
      <c r="O53" s="45">
        <v>8306</v>
      </c>
      <c r="P53" s="46">
        <v>2.3333333333333335</v>
      </c>
      <c r="Q53" s="47">
        <v>5.5</v>
      </c>
      <c r="R53" s="47">
        <v>3.4</v>
      </c>
      <c r="S53" s="47">
        <v>5.818181818181818</v>
      </c>
      <c r="T53" s="47">
        <v>3</v>
      </c>
      <c r="U53" s="47">
        <v>1</v>
      </c>
      <c r="V53" s="48">
        <v>0.25</v>
      </c>
      <c r="W53" s="49">
        <v>3.72972972972973</v>
      </c>
      <c r="X53" s="47">
        <v>3.27027027027027</v>
      </c>
      <c r="Y53" s="48">
        <v>3.675675675675676</v>
      </c>
      <c r="Z53" s="50">
        <v>3.0797749089705397</v>
      </c>
      <c r="AA53" s="51">
        <v>3.037598944591</v>
      </c>
      <c r="AB53" s="52">
        <v>2.762221483206</v>
      </c>
    </row>
    <row r="54" spans="1:28" s="148" customFormat="1" ht="13.5" customHeight="1">
      <c r="A54" s="378">
        <v>8</v>
      </c>
      <c r="B54" s="25" t="s">
        <v>31</v>
      </c>
      <c r="C54" s="76">
        <v>9</v>
      </c>
      <c r="D54" s="77">
        <v>40</v>
      </c>
      <c r="E54" s="77">
        <v>16</v>
      </c>
      <c r="F54" s="77">
        <v>59</v>
      </c>
      <c r="G54" s="77">
        <v>7</v>
      </c>
      <c r="H54" s="77">
        <v>10</v>
      </c>
      <c r="I54" s="78">
        <v>1</v>
      </c>
      <c r="J54" s="26">
        <v>142</v>
      </c>
      <c r="K54" s="77">
        <v>127</v>
      </c>
      <c r="L54" s="78">
        <v>146</v>
      </c>
      <c r="M54" s="29">
        <v>8651</v>
      </c>
      <c r="N54" s="30">
        <v>8609</v>
      </c>
      <c r="O54" s="31">
        <v>7482</v>
      </c>
      <c r="P54" s="32">
        <v>3</v>
      </c>
      <c r="Q54" s="33">
        <v>6.666666666666667</v>
      </c>
      <c r="R54" s="33">
        <v>3.2</v>
      </c>
      <c r="S54" s="33">
        <v>5.363636363636363</v>
      </c>
      <c r="T54" s="33">
        <v>1.75</v>
      </c>
      <c r="U54" s="33">
        <v>2.5</v>
      </c>
      <c r="V54" s="34">
        <v>0.25</v>
      </c>
      <c r="W54" s="35">
        <v>3.8378378378378377</v>
      </c>
      <c r="X54" s="33">
        <v>3.4324324324324325</v>
      </c>
      <c r="Y54" s="34">
        <v>3.945945945945946</v>
      </c>
      <c r="Z54" s="36">
        <v>2.9206617150573937</v>
      </c>
      <c r="AA54" s="37">
        <v>2.942241968558</v>
      </c>
      <c r="AB54" s="38">
        <v>2.559698939446</v>
      </c>
    </row>
    <row r="55" spans="1:28" s="148" customFormat="1" ht="13.5" customHeight="1">
      <c r="A55" s="378"/>
      <c r="B55" s="25" t="s">
        <v>32</v>
      </c>
      <c r="C55" s="76">
        <v>7</v>
      </c>
      <c r="D55" s="77">
        <v>16</v>
      </c>
      <c r="E55" s="77">
        <v>10</v>
      </c>
      <c r="F55" s="77">
        <v>41</v>
      </c>
      <c r="G55" s="77">
        <v>8</v>
      </c>
      <c r="H55" s="77">
        <v>1</v>
      </c>
      <c r="I55" s="78">
        <v>3</v>
      </c>
      <c r="J55" s="26">
        <v>86</v>
      </c>
      <c r="K55" s="77">
        <v>137</v>
      </c>
      <c r="L55" s="78">
        <v>170</v>
      </c>
      <c r="M55" s="29">
        <v>6166</v>
      </c>
      <c r="N55" s="30">
        <v>6554</v>
      </c>
      <c r="O55" s="31">
        <v>6304</v>
      </c>
      <c r="P55" s="32">
        <v>2.3333333333333335</v>
      </c>
      <c r="Q55" s="33">
        <v>2.6666666666666665</v>
      </c>
      <c r="R55" s="33">
        <v>2</v>
      </c>
      <c r="S55" s="33">
        <v>3.727272727272727</v>
      </c>
      <c r="T55" s="33">
        <v>2</v>
      </c>
      <c r="U55" s="33">
        <v>0.25</v>
      </c>
      <c r="V55" s="34">
        <v>0.75</v>
      </c>
      <c r="W55" s="35">
        <v>2.324324324324324</v>
      </c>
      <c r="X55" s="33">
        <v>3.7027027027027026</v>
      </c>
      <c r="Y55" s="34">
        <v>4.594594594594595</v>
      </c>
      <c r="Z55" s="36">
        <v>2.1276742581090407</v>
      </c>
      <c r="AA55" s="37">
        <v>2.266251728907</v>
      </c>
      <c r="AB55" s="38">
        <v>2.163349347975</v>
      </c>
    </row>
    <row r="56" spans="1:28" s="148" customFormat="1" ht="13.5" customHeight="1">
      <c r="A56" s="378"/>
      <c r="B56" s="25" t="s">
        <v>33</v>
      </c>
      <c r="C56" s="76">
        <v>9</v>
      </c>
      <c r="D56" s="77">
        <v>29</v>
      </c>
      <c r="E56" s="77">
        <v>12</v>
      </c>
      <c r="F56" s="77">
        <v>75</v>
      </c>
      <c r="G56" s="77">
        <v>10</v>
      </c>
      <c r="H56" s="77">
        <v>8</v>
      </c>
      <c r="I56" s="78">
        <v>0</v>
      </c>
      <c r="J56" s="26">
        <v>143</v>
      </c>
      <c r="K56" s="77">
        <v>162</v>
      </c>
      <c r="L56" s="78">
        <v>160</v>
      </c>
      <c r="M56" s="29">
        <v>8648</v>
      </c>
      <c r="N56" s="30">
        <v>8877</v>
      </c>
      <c r="O56" s="31">
        <v>7651</v>
      </c>
      <c r="P56" s="32">
        <v>3</v>
      </c>
      <c r="Q56" s="33">
        <v>4.833333333333333</v>
      </c>
      <c r="R56" s="33">
        <v>2.4</v>
      </c>
      <c r="S56" s="33">
        <v>6.818181818181818</v>
      </c>
      <c r="T56" s="33">
        <v>2.5</v>
      </c>
      <c r="U56" s="33">
        <v>2</v>
      </c>
      <c r="V56" s="34">
        <v>0</v>
      </c>
      <c r="W56" s="35">
        <v>3.864864864864865</v>
      </c>
      <c r="X56" s="33">
        <v>4.378378378378378</v>
      </c>
      <c r="Y56" s="34">
        <v>4.324324324324325</v>
      </c>
      <c r="Z56" s="36">
        <v>2.9039623908663534</v>
      </c>
      <c r="AA56" s="37">
        <v>2.966911764706</v>
      </c>
      <c r="AB56" s="38">
        <v>2.562290689886</v>
      </c>
    </row>
    <row r="57" spans="1:28" s="148" customFormat="1" ht="13.5" customHeight="1">
      <c r="A57" s="379"/>
      <c r="B57" s="39" t="s">
        <v>34</v>
      </c>
      <c r="C57" s="79">
        <v>8</v>
      </c>
      <c r="D57" s="80">
        <v>33</v>
      </c>
      <c r="E57" s="80">
        <v>12</v>
      </c>
      <c r="F57" s="80">
        <v>31</v>
      </c>
      <c r="G57" s="80">
        <v>10</v>
      </c>
      <c r="H57" s="80">
        <v>9</v>
      </c>
      <c r="I57" s="81">
        <v>1</v>
      </c>
      <c r="J57" s="40">
        <v>104</v>
      </c>
      <c r="K57" s="80">
        <v>138</v>
      </c>
      <c r="L57" s="81">
        <v>169</v>
      </c>
      <c r="M57" s="43">
        <v>8495</v>
      </c>
      <c r="N57" s="44">
        <v>9335</v>
      </c>
      <c r="O57" s="45">
        <v>8090</v>
      </c>
      <c r="P57" s="32">
        <v>2.6666666666666665</v>
      </c>
      <c r="Q57" s="33">
        <v>5.5</v>
      </c>
      <c r="R57" s="33">
        <v>2.4</v>
      </c>
      <c r="S57" s="33">
        <v>2.8181818181818183</v>
      </c>
      <c r="T57" s="33">
        <v>2.5</v>
      </c>
      <c r="U57" s="33">
        <v>2.25</v>
      </c>
      <c r="V57" s="34">
        <v>0.25</v>
      </c>
      <c r="W57" s="35">
        <v>2.810810810810811</v>
      </c>
      <c r="X57" s="47">
        <v>3.72972972972973</v>
      </c>
      <c r="Y57" s="48">
        <v>4.5675675675675675</v>
      </c>
      <c r="Z57" s="50">
        <v>2.8222591362126246</v>
      </c>
      <c r="AA57" s="51">
        <v>3.103390957447</v>
      </c>
      <c r="AB57" s="52">
        <v>2.695768077308</v>
      </c>
    </row>
    <row r="58" spans="1:28" s="148" customFormat="1" ht="15.75" customHeight="1">
      <c r="A58" s="383" t="s">
        <v>60</v>
      </c>
      <c r="B58" s="384"/>
      <c r="C58" s="90">
        <v>1211</v>
      </c>
      <c r="D58" s="91">
        <v>2873</v>
      </c>
      <c r="E58" s="91">
        <v>1804</v>
      </c>
      <c r="F58" s="91">
        <v>7385</v>
      </c>
      <c r="G58" s="91">
        <v>1852</v>
      </c>
      <c r="H58" s="91">
        <v>1944</v>
      </c>
      <c r="I58" s="92">
        <v>790</v>
      </c>
      <c r="J58" s="90">
        <v>17859</v>
      </c>
      <c r="K58" s="91">
        <v>19072</v>
      </c>
      <c r="L58" s="92">
        <v>17284</v>
      </c>
      <c r="M58" s="93">
        <v>1134184</v>
      </c>
      <c r="N58" s="94">
        <v>1120889</v>
      </c>
      <c r="O58" s="95">
        <v>959149</v>
      </c>
      <c r="P58" s="96">
        <v>403.66666666666663</v>
      </c>
      <c r="Q58" s="97">
        <v>478.8333333333332</v>
      </c>
      <c r="R58" s="97">
        <v>360.8</v>
      </c>
      <c r="S58" s="97">
        <v>671.3636363636368</v>
      </c>
      <c r="T58" s="97">
        <v>463</v>
      </c>
      <c r="U58" s="97">
        <v>486</v>
      </c>
      <c r="V58" s="98">
        <v>197.5</v>
      </c>
      <c r="W58" s="99">
        <v>482.6756756756756</v>
      </c>
      <c r="X58" s="97">
        <v>515.4594594594594</v>
      </c>
      <c r="Y58" s="98">
        <v>467.13513513513516</v>
      </c>
      <c r="Z58" s="100">
        <v>383.2280504287221</v>
      </c>
      <c r="AA58" s="101">
        <v>371.825581061649</v>
      </c>
      <c r="AB58" s="102">
        <v>315.42978587189265</v>
      </c>
    </row>
    <row r="59" spans="10:28" ht="13.5" customHeight="1">
      <c r="J59" s="152"/>
      <c r="M59" s="243"/>
      <c r="P59" s="152" t="s">
        <v>111</v>
      </c>
      <c r="AB59" s="153"/>
    </row>
    <row r="60" spans="15:28" ht="12">
      <c r="O60" s="243"/>
      <c r="AB60" s="153"/>
    </row>
    <row r="65" ht="14.25">
      <c r="AB65" s="242"/>
    </row>
  </sheetData>
  <mergeCells count="21">
    <mergeCell ref="A49:A53"/>
    <mergeCell ref="A54:A57"/>
    <mergeCell ref="A58:B58"/>
    <mergeCell ref="A36:A39"/>
    <mergeCell ref="A32:A35"/>
    <mergeCell ref="A28:A31"/>
    <mergeCell ref="A23:A27"/>
    <mergeCell ref="A45:A48"/>
    <mergeCell ref="A40:A44"/>
    <mergeCell ref="A18:A22"/>
    <mergeCell ref="A5:A8"/>
    <mergeCell ref="A13:A17"/>
    <mergeCell ref="A9:A12"/>
    <mergeCell ref="P2:AB2"/>
    <mergeCell ref="C2:O2"/>
    <mergeCell ref="C3:I3"/>
    <mergeCell ref="J3:L3"/>
    <mergeCell ref="P3:V3"/>
    <mergeCell ref="W3:Y3"/>
    <mergeCell ref="M3:O3"/>
    <mergeCell ref="Z3:AB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29" width="9.125" style="1" bestFit="1" customWidth="1"/>
    <col min="30" max="30" width="9.625" style="1" bestFit="1" customWidth="1"/>
    <col min="31" max="32" width="9.125" style="1" bestFit="1" customWidth="1"/>
    <col min="33" max="16384" width="9.00390625" style="1" customWidth="1"/>
  </cols>
  <sheetData>
    <row r="1" spans="1:28" s="5" customFormat="1" ht="24.75" customHeight="1">
      <c r="A1" s="104" t="s">
        <v>68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7</v>
      </c>
      <c r="D5" s="13">
        <v>7</v>
      </c>
      <c r="E5" s="13">
        <v>7</v>
      </c>
      <c r="F5" s="13">
        <v>19</v>
      </c>
      <c r="G5" s="13">
        <v>12</v>
      </c>
      <c r="H5" s="13">
        <v>18</v>
      </c>
      <c r="I5" s="14">
        <v>10</v>
      </c>
      <c r="J5" s="12">
        <v>80</v>
      </c>
      <c r="K5" s="13">
        <v>129</v>
      </c>
      <c r="L5" s="245">
        <v>141</v>
      </c>
      <c r="M5" s="73">
        <v>5264</v>
      </c>
      <c r="N5" s="74">
        <v>7266</v>
      </c>
      <c r="O5" s="17">
        <v>8028</v>
      </c>
      <c r="P5" s="18">
        <v>2.3333333333333335</v>
      </c>
      <c r="Q5" s="19">
        <v>1.1666666666666667</v>
      </c>
      <c r="R5" s="19">
        <v>1.4</v>
      </c>
      <c r="S5" s="19">
        <v>1.7272727272727273</v>
      </c>
      <c r="T5" s="19">
        <v>3</v>
      </c>
      <c r="U5" s="19">
        <v>4.5</v>
      </c>
      <c r="V5" s="20">
        <v>2.5</v>
      </c>
      <c r="W5" s="21">
        <v>2.1621621621621623</v>
      </c>
      <c r="X5" s="19">
        <v>3.4864864864864864</v>
      </c>
      <c r="Y5" s="247">
        <v>3.810810810810811</v>
      </c>
      <c r="Z5" s="129">
        <v>1.816425120772947</v>
      </c>
      <c r="AA5" s="130">
        <v>2.444818304172</v>
      </c>
      <c r="AB5" s="24">
        <v>2.642527978934</v>
      </c>
    </row>
    <row r="6" spans="1:28" s="117" customFormat="1" ht="13.5" customHeight="1">
      <c r="A6" s="392"/>
      <c r="B6" s="132" t="s">
        <v>1</v>
      </c>
      <c r="C6" s="26">
        <v>11</v>
      </c>
      <c r="D6" s="27">
        <v>12</v>
      </c>
      <c r="E6" s="27">
        <v>17</v>
      </c>
      <c r="F6" s="27">
        <v>24</v>
      </c>
      <c r="G6" s="27">
        <v>4</v>
      </c>
      <c r="H6" s="27">
        <v>46</v>
      </c>
      <c r="I6" s="28">
        <v>6</v>
      </c>
      <c r="J6" s="26">
        <v>120</v>
      </c>
      <c r="K6" s="27">
        <v>113</v>
      </c>
      <c r="L6" s="246">
        <v>130</v>
      </c>
      <c r="M6" s="76">
        <v>7389</v>
      </c>
      <c r="N6" s="77">
        <v>8135</v>
      </c>
      <c r="O6" s="31">
        <v>6728</v>
      </c>
      <c r="P6" s="32">
        <v>3.6666666666666665</v>
      </c>
      <c r="Q6" s="33">
        <v>2</v>
      </c>
      <c r="R6" s="33">
        <v>3.4</v>
      </c>
      <c r="S6" s="33">
        <v>2.1818181818181817</v>
      </c>
      <c r="T6" s="33">
        <v>1</v>
      </c>
      <c r="U6" s="33">
        <v>11.5</v>
      </c>
      <c r="V6" s="34">
        <v>1.5</v>
      </c>
      <c r="W6" s="35">
        <v>3.2432432432432434</v>
      </c>
      <c r="X6" s="33">
        <v>3.054054054054054</v>
      </c>
      <c r="Y6" s="56">
        <v>3.5135135135135136</v>
      </c>
      <c r="Z6" s="134">
        <v>2.4605394605394606</v>
      </c>
      <c r="AA6" s="135">
        <v>2.690145502646</v>
      </c>
      <c r="AB6" s="38">
        <v>2.211702827087</v>
      </c>
    </row>
    <row r="7" spans="1:28" s="117" customFormat="1" ht="13.5" customHeight="1">
      <c r="A7" s="392"/>
      <c r="B7" s="132" t="s">
        <v>2</v>
      </c>
      <c r="C7" s="26">
        <v>3</v>
      </c>
      <c r="D7" s="27">
        <v>4</v>
      </c>
      <c r="E7" s="27">
        <v>17</v>
      </c>
      <c r="F7" s="27">
        <v>23</v>
      </c>
      <c r="G7" s="27">
        <v>10</v>
      </c>
      <c r="H7" s="27">
        <v>12</v>
      </c>
      <c r="I7" s="28">
        <v>9</v>
      </c>
      <c r="J7" s="26">
        <v>78</v>
      </c>
      <c r="K7" s="27">
        <v>132</v>
      </c>
      <c r="L7" s="246">
        <v>117</v>
      </c>
      <c r="M7" s="76">
        <v>4533</v>
      </c>
      <c r="N7" s="77">
        <v>6265</v>
      </c>
      <c r="O7" s="31">
        <v>5642</v>
      </c>
      <c r="P7" s="32">
        <v>1</v>
      </c>
      <c r="Q7" s="33">
        <v>0.6666666666666666</v>
      </c>
      <c r="R7" s="33">
        <v>3.4</v>
      </c>
      <c r="S7" s="33">
        <v>2.090909090909091</v>
      </c>
      <c r="T7" s="33">
        <v>2.5</v>
      </c>
      <c r="U7" s="33">
        <v>3</v>
      </c>
      <c r="V7" s="34">
        <v>2.25</v>
      </c>
      <c r="W7" s="35">
        <v>2.108108108108108</v>
      </c>
      <c r="X7" s="33">
        <v>3.5675675675675675</v>
      </c>
      <c r="Y7" s="56">
        <v>3.1621621621621623</v>
      </c>
      <c r="Z7" s="134">
        <v>1.499503804168045</v>
      </c>
      <c r="AA7" s="135">
        <v>2.073130377234</v>
      </c>
      <c r="AB7" s="38">
        <v>1.854091357213</v>
      </c>
    </row>
    <row r="8" spans="1:28" s="117" customFormat="1" ht="13.5" customHeight="1">
      <c r="A8" s="392"/>
      <c r="B8" s="132" t="s">
        <v>3</v>
      </c>
      <c r="C8" s="26">
        <v>14</v>
      </c>
      <c r="D8" s="27">
        <v>7</v>
      </c>
      <c r="E8" s="27">
        <v>14</v>
      </c>
      <c r="F8" s="27">
        <v>17</v>
      </c>
      <c r="G8" s="27">
        <v>5</v>
      </c>
      <c r="H8" s="27">
        <v>33</v>
      </c>
      <c r="I8" s="28">
        <v>7</v>
      </c>
      <c r="J8" s="26">
        <v>97</v>
      </c>
      <c r="K8" s="27">
        <v>84</v>
      </c>
      <c r="L8" s="246">
        <v>127</v>
      </c>
      <c r="M8" s="76">
        <v>5911</v>
      </c>
      <c r="N8" s="77">
        <v>6961</v>
      </c>
      <c r="O8" s="31">
        <v>5850</v>
      </c>
      <c r="P8" s="32">
        <v>4.666666666666667</v>
      </c>
      <c r="Q8" s="33">
        <v>1.1666666666666667</v>
      </c>
      <c r="R8" s="33">
        <v>2.8</v>
      </c>
      <c r="S8" s="33">
        <v>1.5454545454545454</v>
      </c>
      <c r="T8" s="33">
        <v>1.25</v>
      </c>
      <c r="U8" s="33">
        <v>8.25</v>
      </c>
      <c r="V8" s="34">
        <v>1.75</v>
      </c>
      <c r="W8" s="35">
        <v>2.6216216216216215</v>
      </c>
      <c r="X8" s="33">
        <v>2.27027027027027</v>
      </c>
      <c r="Y8" s="56">
        <v>3.4324324324324325</v>
      </c>
      <c r="Z8" s="134">
        <v>1.9553423751240488</v>
      </c>
      <c r="AA8" s="135">
        <v>2.299636603898</v>
      </c>
      <c r="AB8" s="38">
        <v>1.920551543007</v>
      </c>
    </row>
    <row r="9" spans="1:28" s="117" customFormat="1" ht="13.5" customHeight="1">
      <c r="A9" s="393"/>
      <c r="B9" s="137" t="s">
        <v>4</v>
      </c>
      <c r="C9" s="40">
        <v>4</v>
      </c>
      <c r="D9" s="41">
        <v>7</v>
      </c>
      <c r="E9" s="41">
        <v>14</v>
      </c>
      <c r="F9" s="41">
        <v>11</v>
      </c>
      <c r="G9" s="41">
        <v>2</v>
      </c>
      <c r="H9" s="41">
        <v>17</v>
      </c>
      <c r="I9" s="42">
        <v>1</v>
      </c>
      <c r="J9" s="40">
        <v>56</v>
      </c>
      <c r="K9" s="41">
        <v>139</v>
      </c>
      <c r="L9" s="329">
        <v>119</v>
      </c>
      <c r="M9" s="79">
        <v>4205</v>
      </c>
      <c r="N9" s="80">
        <v>6168</v>
      </c>
      <c r="O9" s="45">
        <v>5239</v>
      </c>
      <c r="P9" s="46">
        <v>1.3333333333333333</v>
      </c>
      <c r="Q9" s="47">
        <v>1.1666666666666667</v>
      </c>
      <c r="R9" s="47">
        <v>2.8</v>
      </c>
      <c r="S9" s="47">
        <v>1</v>
      </c>
      <c r="T9" s="47">
        <v>0.5</v>
      </c>
      <c r="U9" s="47">
        <v>4.25</v>
      </c>
      <c r="V9" s="48">
        <v>0.25</v>
      </c>
      <c r="W9" s="49">
        <v>1.5135135135135136</v>
      </c>
      <c r="X9" s="47">
        <v>3.7567567567567566</v>
      </c>
      <c r="Y9" s="63">
        <v>3.2162162162162162</v>
      </c>
      <c r="Z9" s="139">
        <v>1.3905423280423281</v>
      </c>
      <c r="AA9" s="140">
        <v>2.040357260999</v>
      </c>
      <c r="AB9" s="52">
        <v>1.721656260269</v>
      </c>
    </row>
    <row r="10" spans="1:28" s="143" customFormat="1" ht="13.5" customHeight="1">
      <c r="A10" s="395">
        <v>2</v>
      </c>
      <c r="B10" s="142" t="s">
        <v>5</v>
      </c>
      <c r="C10" s="65">
        <v>8</v>
      </c>
      <c r="D10" s="66">
        <v>4</v>
      </c>
      <c r="E10" s="66">
        <v>10</v>
      </c>
      <c r="F10" s="66">
        <v>34</v>
      </c>
      <c r="G10" s="66">
        <v>6</v>
      </c>
      <c r="H10" s="66">
        <v>25</v>
      </c>
      <c r="I10" s="67">
        <v>2</v>
      </c>
      <c r="J10" s="215">
        <v>89</v>
      </c>
      <c r="K10" s="66">
        <v>131</v>
      </c>
      <c r="L10" s="67">
        <v>101</v>
      </c>
      <c r="M10" s="65">
        <v>5491</v>
      </c>
      <c r="N10" s="66">
        <v>7337</v>
      </c>
      <c r="O10" s="68">
        <v>5219</v>
      </c>
      <c r="P10" s="86">
        <v>2.6666666666666665</v>
      </c>
      <c r="Q10" s="87">
        <v>0.6666666666666666</v>
      </c>
      <c r="R10" s="87">
        <v>2</v>
      </c>
      <c r="S10" s="87">
        <v>3.090909090909091</v>
      </c>
      <c r="T10" s="87">
        <v>1.5</v>
      </c>
      <c r="U10" s="87">
        <v>6.25</v>
      </c>
      <c r="V10" s="218">
        <v>0.5</v>
      </c>
      <c r="W10" s="89">
        <v>2.4054054054054053</v>
      </c>
      <c r="X10" s="69">
        <v>3.5405405405405403</v>
      </c>
      <c r="Y10" s="70">
        <v>2.72972972972973</v>
      </c>
      <c r="Z10" s="72">
        <v>1.8315543695797198</v>
      </c>
      <c r="AA10" s="58">
        <v>2.43188597945</v>
      </c>
      <c r="AB10" s="59">
        <v>1.716776315789</v>
      </c>
    </row>
    <row r="11" spans="1:28" s="143" customFormat="1" ht="13.5" customHeight="1">
      <c r="A11" s="392"/>
      <c r="B11" s="132" t="s">
        <v>6</v>
      </c>
      <c r="C11" s="29">
        <v>5</v>
      </c>
      <c r="D11" s="30">
        <v>6</v>
      </c>
      <c r="E11" s="30">
        <v>26</v>
      </c>
      <c r="F11" s="30">
        <v>25</v>
      </c>
      <c r="G11" s="30">
        <v>7</v>
      </c>
      <c r="H11" s="30">
        <v>14</v>
      </c>
      <c r="I11" s="54">
        <v>3</v>
      </c>
      <c r="J11" s="26">
        <v>86</v>
      </c>
      <c r="K11" s="30">
        <v>123</v>
      </c>
      <c r="L11" s="54">
        <v>105</v>
      </c>
      <c r="M11" s="29">
        <v>4998</v>
      </c>
      <c r="N11" s="30">
        <v>6944</v>
      </c>
      <c r="O11" s="31">
        <v>6431</v>
      </c>
      <c r="P11" s="32">
        <v>1.6666666666666667</v>
      </c>
      <c r="Q11" s="33">
        <v>1</v>
      </c>
      <c r="R11" s="33">
        <v>5.2</v>
      </c>
      <c r="S11" s="33">
        <v>2.272727272727273</v>
      </c>
      <c r="T11" s="33">
        <v>1.75</v>
      </c>
      <c r="U11" s="33">
        <v>3.5</v>
      </c>
      <c r="V11" s="219">
        <v>0.75</v>
      </c>
      <c r="W11" s="35">
        <v>2.324324324324324</v>
      </c>
      <c r="X11" s="55">
        <v>3.324324324324324</v>
      </c>
      <c r="Y11" s="56">
        <v>2.8378378378378377</v>
      </c>
      <c r="Z11" s="36">
        <v>1.6538716082064857</v>
      </c>
      <c r="AA11" s="37">
        <v>2.295537190083</v>
      </c>
      <c r="AB11" s="38">
        <v>2.115460526316</v>
      </c>
    </row>
    <row r="12" spans="1:28" s="143" customFormat="1" ht="13.5" customHeight="1">
      <c r="A12" s="392"/>
      <c r="B12" s="132" t="s">
        <v>7</v>
      </c>
      <c r="C12" s="29">
        <v>5</v>
      </c>
      <c r="D12" s="30">
        <v>5</v>
      </c>
      <c r="E12" s="30">
        <v>9</v>
      </c>
      <c r="F12" s="30">
        <v>43</v>
      </c>
      <c r="G12" s="30">
        <v>3</v>
      </c>
      <c r="H12" s="30">
        <v>9</v>
      </c>
      <c r="I12" s="54">
        <v>7</v>
      </c>
      <c r="J12" s="26">
        <v>81</v>
      </c>
      <c r="K12" s="30">
        <v>106</v>
      </c>
      <c r="L12" s="54">
        <v>108</v>
      </c>
      <c r="M12" s="29">
        <v>5171</v>
      </c>
      <c r="N12" s="30">
        <v>7164</v>
      </c>
      <c r="O12" s="31">
        <v>5860</v>
      </c>
      <c r="P12" s="32">
        <v>1.6666666666666667</v>
      </c>
      <c r="Q12" s="33">
        <v>0.8333333333333334</v>
      </c>
      <c r="R12" s="33">
        <v>1.8</v>
      </c>
      <c r="S12" s="33">
        <v>3.909090909090909</v>
      </c>
      <c r="T12" s="33">
        <v>0.75</v>
      </c>
      <c r="U12" s="33">
        <v>2.25</v>
      </c>
      <c r="V12" s="219">
        <v>1.75</v>
      </c>
      <c r="W12" s="35">
        <v>2.189189189189189</v>
      </c>
      <c r="X12" s="55">
        <v>2.864864864864865</v>
      </c>
      <c r="Y12" s="56">
        <v>2.918918918918919</v>
      </c>
      <c r="Z12" s="36">
        <v>1.7139542591978787</v>
      </c>
      <c r="AA12" s="37">
        <v>2.366699702676</v>
      </c>
      <c r="AB12" s="38">
        <v>1.927631578947</v>
      </c>
    </row>
    <row r="13" spans="1:28" s="143" customFormat="1" ht="13.5" customHeight="1">
      <c r="A13" s="393"/>
      <c r="B13" s="137" t="s">
        <v>8</v>
      </c>
      <c r="C13" s="43">
        <v>12</v>
      </c>
      <c r="D13" s="44">
        <v>8</v>
      </c>
      <c r="E13" s="44">
        <v>12</v>
      </c>
      <c r="F13" s="44">
        <v>25</v>
      </c>
      <c r="G13" s="44">
        <v>1</v>
      </c>
      <c r="H13" s="44">
        <v>11</v>
      </c>
      <c r="I13" s="61">
        <v>9</v>
      </c>
      <c r="J13" s="40">
        <v>78</v>
      </c>
      <c r="K13" s="44">
        <v>149</v>
      </c>
      <c r="L13" s="61">
        <v>104</v>
      </c>
      <c r="M13" s="43">
        <v>4855</v>
      </c>
      <c r="N13" s="44">
        <v>7038</v>
      </c>
      <c r="O13" s="45">
        <v>6629</v>
      </c>
      <c r="P13" s="46">
        <v>4</v>
      </c>
      <c r="Q13" s="47">
        <v>1.3333333333333333</v>
      </c>
      <c r="R13" s="47">
        <v>2.4</v>
      </c>
      <c r="S13" s="47">
        <v>2.272727272727273</v>
      </c>
      <c r="T13" s="47">
        <v>0.25</v>
      </c>
      <c r="U13" s="47">
        <v>2.75</v>
      </c>
      <c r="V13" s="220">
        <v>2.25</v>
      </c>
      <c r="W13" s="49">
        <v>2.108108108108108</v>
      </c>
      <c r="X13" s="62">
        <v>4.027027027027027</v>
      </c>
      <c r="Y13" s="63">
        <v>2.810810810810811</v>
      </c>
      <c r="Z13" s="50">
        <v>1.6070837471036081</v>
      </c>
      <c r="AA13" s="51">
        <v>2.322772277228</v>
      </c>
      <c r="AB13" s="52">
        <v>2.179158448389</v>
      </c>
    </row>
    <row r="14" spans="1:28" s="143" customFormat="1" ht="13.5" customHeight="1">
      <c r="A14" s="392">
        <v>3</v>
      </c>
      <c r="B14" s="132" t="s">
        <v>9</v>
      </c>
      <c r="C14" s="29">
        <v>1</v>
      </c>
      <c r="D14" s="30">
        <v>5</v>
      </c>
      <c r="E14" s="30">
        <v>7</v>
      </c>
      <c r="F14" s="30">
        <v>24</v>
      </c>
      <c r="G14" s="30">
        <v>6</v>
      </c>
      <c r="H14" s="30">
        <v>11</v>
      </c>
      <c r="I14" s="54">
        <v>2</v>
      </c>
      <c r="J14" s="26">
        <v>56</v>
      </c>
      <c r="K14" s="30">
        <v>128</v>
      </c>
      <c r="L14" s="54">
        <v>122</v>
      </c>
      <c r="M14" s="29">
        <v>4769</v>
      </c>
      <c r="N14" s="30">
        <v>6701</v>
      </c>
      <c r="O14" s="31">
        <v>6564</v>
      </c>
      <c r="P14" s="32">
        <v>0.3333333333333333</v>
      </c>
      <c r="Q14" s="33">
        <v>0.8333333333333334</v>
      </c>
      <c r="R14" s="33">
        <v>1.4</v>
      </c>
      <c r="S14" s="33">
        <v>2.1818181818181817</v>
      </c>
      <c r="T14" s="33">
        <v>1.5</v>
      </c>
      <c r="U14" s="33">
        <v>2.75</v>
      </c>
      <c r="V14" s="34">
        <v>0.5</v>
      </c>
      <c r="W14" s="35">
        <v>1.5135135135135136</v>
      </c>
      <c r="X14" s="55">
        <v>3.4594594594594597</v>
      </c>
      <c r="Y14" s="56">
        <v>3.2972972972972974</v>
      </c>
      <c r="Z14" s="36">
        <v>1.5775719483956334</v>
      </c>
      <c r="AA14" s="37">
        <v>2.210092348285</v>
      </c>
      <c r="AB14" s="38">
        <v>2.159921026654</v>
      </c>
    </row>
    <row r="15" spans="1:28" s="143" customFormat="1" ht="13.5" customHeight="1">
      <c r="A15" s="392"/>
      <c r="B15" s="132" t="s">
        <v>10</v>
      </c>
      <c r="C15" s="29">
        <v>10</v>
      </c>
      <c r="D15" s="30">
        <v>9</v>
      </c>
      <c r="E15" s="30">
        <v>10</v>
      </c>
      <c r="F15" s="30">
        <v>15</v>
      </c>
      <c r="G15" s="30">
        <v>2</v>
      </c>
      <c r="H15" s="30">
        <v>22</v>
      </c>
      <c r="I15" s="54">
        <v>15</v>
      </c>
      <c r="J15" s="26">
        <v>83</v>
      </c>
      <c r="K15" s="30">
        <v>116</v>
      </c>
      <c r="L15" s="54">
        <v>101</v>
      </c>
      <c r="M15" s="29">
        <v>4933</v>
      </c>
      <c r="N15" s="30">
        <v>6710</v>
      </c>
      <c r="O15" s="31">
        <v>6676</v>
      </c>
      <c r="P15" s="32">
        <v>3.3333333333333335</v>
      </c>
      <c r="Q15" s="33">
        <v>1.5</v>
      </c>
      <c r="R15" s="33">
        <v>2</v>
      </c>
      <c r="S15" s="33">
        <v>1.3636363636363635</v>
      </c>
      <c r="T15" s="33">
        <v>0.5</v>
      </c>
      <c r="U15" s="33">
        <v>5.5</v>
      </c>
      <c r="V15" s="34">
        <v>3.75</v>
      </c>
      <c r="W15" s="35">
        <v>2.2432432432432434</v>
      </c>
      <c r="X15" s="55">
        <v>3.135135135135135</v>
      </c>
      <c r="Y15" s="56">
        <v>2.72972972972973</v>
      </c>
      <c r="Z15" s="36">
        <v>1.6312830687830688</v>
      </c>
      <c r="AA15" s="37">
        <v>2.2152525586</v>
      </c>
      <c r="AB15" s="38">
        <v>2.196052631579</v>
      </c>
    </row>
    <row r="16" spans="1:28" s="143" customFormat="1" ht="13.5" customHeight="1">
      <c r="A16" s="392"/>
      <c r="B16" s="132" t="s">
        <v>11</v>
      </c>
      <c r="C16" s="29">
        <v>3</v>
      </c>
      <c r="D16" s="30">
        <v>6</v>
      </c>
      <c r="E16" s="30">
        <v>8</v>
      </c>
      <c r="F16" s="30">
        <v>41</v>
      </c>
      <c r="G16" s="30">
        <v>9</v>
      </c>
      <c r="H16" s="30">
        <v>24</v>
      </c>
      <c r="I16" s="54">
        <v>8</v>
      </c>
      <c r="J16" s="26">
        <v>99</v>
      </c>
      <c r="K16" s="30">
        <v>149</v>
      </c>
      <c r="L16" s="54">
        <v>109</v>
      </c>
      <c r="M16" s="29">
        <v>4896</v>
      </c>
      <c r="N16" s="30">
        <v>6490</v>
      </c>
      <c r="O16" s="31">
        <v>6746</v>
      </c>
      <c r="P16" s="32">
        <v>1</v>
      </c>
      <c r="Q16" s="33">
        <v>1</v>
      </c>
      <c r="R16" s="33">
        <v>1.6</v>
      </c>
      <c r="S16" s="33">
        <v>3.727272727272727</v>
      </c>
      <c r="T16" s="33">
        <v>2.25</v>
      </c>
      <c r="U16" s="33">
        <v>6</v>
      </c>
      <c r="V16" s="34">
        <v>2</v>
      </c>
      <c r="W16" s="35">
        <v>2.675675675675676</v>
      </c>
      <c r="X16" s="55">
        <v>4.027027027027027</v>
      </c>
      <c r="Y16" s="56">
        <v>2.945945945945946</v>
      </c>
      <c r="Z16" s="36">
        <v>1.6222664015904573</v>
      </c>
      <c r="AA16" s="37">
        <v>2.149006622517</v>
      </c>
      <c r="AB16" s="38">
        <v>2.217619986851</v>
      </c>
    </row>
    <row r="17" spans="1:28" s="143" customFormat="1" ht="13.5" customHeight="1">
      <c r="A17" s="393"/>
      <c r="B17" s="137" t="s">
        <v>12</v>
      </c>
      <c r="C17" s="29">
        <v>5</v>
      </c>
      <c r="D17" s="30">
        <v>15</v>
      </c>
      <c r="E17" s="30">
        <v>13</v>
      </c>
      <c r="F17" s="30">
        <v>19</v>
      </c>
      <c r="G17" s="30">
        <v>0</v>
      </c>
      <c r="H17" s="30">
        <v>6</v>
      </c>
      <c r="I17" s="54">
        <v>7</v>
      </c>
      <c r="J17" s="26">
        <v>65</v>
      </c>
      <c r="K17" s="30">
        <v>112</v>
      </c>
      <c r="L17" s="54">
        <v>112</v>
      </c>
      <c r="M17" s="29">
        <v>5185</v>
      </c>
      <c r="N17" s="30">
        <v>6448</v>
      </c>
      <c r="O17" s="31">
        <v>6659</v>
      </c>
      <c r="P17" s="32">
        <v>1.6666666666666667</v>
      </c>
      <c r="Q17" s="33">
        <v>2.5</v>
      </c>
      <c r="R17" s="33">
        <v>2.6</v>
      </c>
      <c r="S17" s="33">
        <v>1.7272727272727273</v>
      </c>
      <c r="T17" s="33">
        <v>0</v>
      </c>
      <c r="U17" s="33">
        <v>1.5</v>
      </c>
      <c r="V17" s="34">
        <v>1.75</v>
      </c>
      <c r="W17" s="35">
        <v>1.7567567567567568</v>
      </c>
      <c r="X17" s="55">
        <v>3.027027027027027</v>
      </c>
      <c r="Y17" s="56">
        <v>3.027027027027027</v>
      </c>
      <c r="Z17" s="36">
        <v>1.7271818787475017</v>
      </c>
      <c r="AA17" s="37">
        <v>2.131570247934</v>
      </c>
      <c r="AB17" s="38">
        <v>2.215236194278</v>
      </c>
    </row>
    <row r="18" spans="1:28" s="148" customFormat="1" ht="13.5" customHeight="1">
      <c r="A18" s="395">
        <v>4</v>
      </c>
      <c r="B18" s="142" t="s">
        <v>13</v>
      </c>
      <c r="C18" s="83">
        <v>7</v>
      </c>
      <c r="D18" s="84">
        <v>9</v>
      </c>
      <c r="E18" s="84">
        <v>10</v>
      </c>
      <c r="F18" s="84">
        <v>33</v>
      </c>
      <c r="G18" s="84">
        <v>6</v>
      </c>
      <c r="H18" s="84">
        <v>21</v>
      </c>
      <c r="I18" s="85">
        <v>32</v>
      </c>
      <c r="J18" s="215">
        <v>118</v>
      </c>
      <c r="K18" s="84">
        <v>130</v>
      </c>
      <c r="L18" s="67">
        <v>87</v>
      </c>
      <c r="M18" s="83">
        <v>4927</v>
      </c>
      <c r="N18" s="84">
        <v>5836</v>
      </c>
      <c r="O18" s="68">
        <v>6471</v>
      </c>
      <c r="P18" s="86">
        <v>2.3333333333333335</v>
      </c>
      <c r="Q18" s="87">
        <v>1.5</v>
      </c>
      <c r="R18" s="87">
        <v>2</v>
      </c>
      <c r="S18" s="87">
        <v>3</v>
      </c>
      <c r="T18" s="87">
        <v>1.5</v>
      </c>
      <c r="U18" s="87">
        <v>5.25</v>
      </c>
      <c r="V18" s="218">
        <v>8</v>
      </c>
      <c r="W18" s="89">
        <v>3.189189189189189</v>
      </c>
      <c r="X18" s="87">
        <v>3.5135135135135136</v>
      </c>
      <c r="Y18" s="70">
        <v>2.3513513513513513</v>
      </c>
      <c r="Z18" s="145">
        <v>1.6357901726427624</v>
      </c>
      <c r="AA18" s="146">
        <v>1.931171409662</v>
      </c>
      <c r="AB18" s="59">
        <v>2.143424975157</v>
      </c>
    </row>
    <row r="19" spans="1:28" s="148" customFormat="1" ht="13.5" customHeight="1">
      <c r="A19" s="392"/>
      <c r="B19" s="132" t="s">
        <v>14</v>
      </c>
      <c r="C19" s="76">
        <v>6</v>
      </c>
      <c r="D19" s="77">
        <v>20</v>
      </c>
      <c r="E19" s="77">
        <v>9</v>
      </c>
      <c r="F19" s="77">
        <v>25</v>
      </c>
      <c r="G19" s="77">
        <v>1</v>
      </c>
      <c r="H19" s="77">
        <v>12</v>
      </c>
      <c r="I19" s="78">
        <v>7</v>
      </c>
      <c r="J19" s="26">
        <v>80</v>
      </c>
      <c r="K19" s="77">
        <v>129</v>
      </c>
      <c r="L19" s="54">
        <v>108</v>
      </c>
      <c r="M19" s="76">
        <v>4666</v>
      </c>
      <c r="N19" s="77">
        <v>5857</v>
      </c>
      <c r="O19" s="31">
        <v>6200</v>
      </c>
      <c r="P19" s="32">
        <v>2</v>
      </c>
      <c r="Q19" s="33">
        <v>3.3333333333333335</v>
      </c>
      <c r="R19" s="33">
        <v>1.8</v>
      </c>
      <c r="S19" s="33">
        <v>2.272727272727273</v>
      </c>
      <c r="T19" s="33">
        <v>0.25</v>
      </c>
      <c r="U19" s="33">
        <v>3</v>
      </c>
      <c r="V19" s="219">
        <v>1.75</v>
      </c>
      <c r="W19" s="35">
        <v>2.1621621621621623</v>
      </c>
      <c r="X19" s="33">
        <v>3.4864864864864864</v>
      </c>
      <c r="Y19" s="56">
        <v>2.918918918918919</v>
      </c>
      <c r="Z19" s="134">
        <v>1.55171267043565</v>
      </c>
      <c r="AA19" s="135">
        <v>1.940046372971</v>
      </c>
      <c r="AB19" s="38">
        <v>2.056384742952</v>
      </c>
    </row>
    <row r="20" spans="1:28" s="148" customFormat="1" ht="13.5" customHeight="1">
      <c r="A20" s="392"/>
      <c r="B20" s="132" t="s">
        <v>15</v>
      </c>
      <c r="C20" s="76">
        <v>6</v>
      </c>
      <c r="D20" s="77">
        <v>13</v>
      </c>
      <c r="E20" s="77">
        <v>6</v>
      </c>
      <c r="F20" s="77">
        <v>19</v>
      </c>
      <c r="G20" s="77">
        <v>4</v>
      </c>
      <c r="H20" s="77">
        <v>12</v>
      </c>
      <c r="I20" s="78">
        <v>15</v>
      </c>
      <c r="J20" s="26">
        <v>75</v>
      </c>
      <c r="K20" s="77">
        <v>95</v>
      </c>
      <c r="L20" s="54">
        <v>74</v>
      </c>
      <c r="M20" s="76">
        <v>4736</v>
      </c>
      <c r="N20" s="77">
        <v>4994</v>
      </c>
      <c r="O20" s="31">
        <v>5745</v>
      </c>
      <c r="P20" s="32">
        <v>2</v>
      </c>
      <c r="Q20" s="33">
        <v>2.1666666666666665</v>
      </c>
      <c r="R20" s="33">
        <v>1.2</v>
      </c>
      <c r="S20" s="33">
        <v>1.7272727272727273</v>
      </c>
      <c r="T20" s="33">
        <v>1</v>
      </c>
      <c r="U20" s="33">
        <v>3</v>
      </c>
      <c r="V20" s="219">
        <v>3.75</v>
      </c>
      <c r="W20" s="35">
        <v>2.027027027027027</v>
      </c>
      <c r="X20" s="33">
        <v>2.5675675675675675</v>
      </c>
      <c r="Y20" s="56">
        <v>2</v>
      </c>
      <c r="Z20" s="134">
        <v>1.5656198347107437</v>
      </c>
      <c r="AA20" s="135">
        <v>1.656384742952</v>
      </c>
      <c r="AB20" s="38">
        <v>1.902947996025</v>
      </c>
    </row>
    <row r="21" spans="1:28" s="148" customFormat="1" ht="13.5" customHeight="1">
      <c r="A21" s="393"/>
      <c r="B21" s="132" t="s">
        <v>16</v>
      </c>
      <c r="C21" s="76">
        <v>7</v>
      </c>
      <c r="D21" s="77">
        <v>31</v>
      </c>
      <c r="E21" s="77">
        <v>13</v>
      </c>
      <c r="F21" s="77">
        <v>11</v>
      </c>
      <c r="G21" s="77">
        <v>3</v>
      </c>
      <c r="H21" s="77">
        <v>4</v>
      </c>
      <c r="I21" s="78">
        <v>7</v>
      </c>
      <c r="J21" s="26">
        <v>76</v>
      </c>
      <c r="K21" s="77">
        <v>137</v>
      </c>
      <c r="L21" s="54">
        <v>97</v>
      </c>
      <c r="M21" s="76">
        <v>5151</v>
      </c>
      <c r="N21" s="77">
        <v>5970</v>
      </c>
      <c r="O21" s="31">
        <v>6645</v>
      </c>
      <c r="P21" s="32">
        <v>2.3333333333333335</v>
      </c>
      <c r="Q21" s="33">
        <v>5.166666666666667</v>
      </c>
      <c r="R21" s="33">
        <v>2.6</v>
      </c>
      <c r="S21" s="33">
        <v>1</v>
      </c>
      <c r="T21" s="33">
        <v>0.75</v>
      </c>
      <c r="U21" s="33">
        <v>1</v>
      </c>
      <c r="V21" s="219">
        <v>1.75</v>
      </c>
      <c r="W21" s="35">
        <v>2.054054054054054</v>
      </c>
      <c r="X21" s="33">
        <v>3.7027027027027026</v>
      </c>
      <c r="Y21" s="56">
        <v>2.6216216216216215</v>
      </c>
      <c r="Z21" s="134">
        <v>1.7158560959360427</v>
      </c>
      <c r="AA21" s="135">
        <v>2.003355704698</v>
      </c>
      <c r="AB21" s="38">
        <v>2.217957276368</v>
      </c>
    </row>
    <row r="22" spans="1:28" s="148" customFormat="1" ht="13.5" customHeight="1">
      <c r="A22" s="395">
        <v>5</v>
      </c>
      <c r="B22" s="142" t="s">
        <v>17</v>
      </c>
      <c r="C22" s="83">
        <v>6</v>
      </c>
      <c r="D22" s="84">
        <v>18</v>
      </c>
      <c r="E22" s="84">
        <v>4</v>
      </c>
      <c r="F22" s="84">
        <v>16</v>
      </c>
      <c r="G22" s="84">
        <v>3</v>
      </c>
      <c r="H22" s="84">
        <v>14</v>
      </c>
      <c r="I22" s="85">
        <v>19</v>
      </c>
      <c r="J22" s="215">
        <v>80</v>
      </c>
      <c r="K22" s="84">
        <v>85</v>
      </c>
      <c r="L22" s="67">
        <v>90</v>
      </c>
      <c r="M22" s="83">
        <v>5256</v>
      </c>
      <c r="N22" s="84">
        <v>4405</v>
      </c>
      <c r="O22" s="68">
        <v>5912</v>
      </c>
      <c r="P22" s="86">
        <v>2</v>
      </c>
      <c r="Q22" s="87">
        <v>3</v>
      </c>
      <c r="R22" s="87">
        <v>0.8</v>
      </c>
      <c r="S22" s="87">
        <v>1.4545454545454546</v>
      </c>
      <c r="T22" s="87">
        <v>0.75</v>
      </c>
      <c r="U22" s="87">
        <v>3.5</v>
      </c>
      <c r="V22" s="218">
        <v>4.75</v>
      </c>
      <c r="W22" s="89">
        <v>2.1621621621621623</v>
      </c>
      <c r="X22" s="87">
        <v>2.2972972972972974</v>
      </c>
      <c r="Y22" s="70">
        <v>2.4324324324324325</v>
      </c>
      <c r="Z22" s="145">
        <v>1.7883633889077917</v>
      </c>
      <c r="AA22" s="146">
        <v>1.48166834847</v>
      </c>
      <c r="AB22" s="59">
        <v>1.979906229069</v>
      </c>
    </row>
    <row r="23" spans="1:28" s="148" customFormat="1" ht="13.5" customHeight="1">
      <c r="A23" s="392"/>
      <c r="B23" s="132" t="s">
        <v>18</v>
      </c>
      <c r="C23" s="76">
        <v>7</v>
      </c>
      <c r="D23" s="77">
        <v>23</v>
      </c>
      <c r="E23" s="77">
        <v>4</v>
      </c>
      <c r="F23" s="77">
        <v>8</v>
      </c>
      <c r="G23" s="77">
        <v>4</v>
      </c>
      <c r="H23" s="77">
        <v>1</v>
      </c>
      <c r="I23" s="78">
        <v>21</v>
      </c>
      <c r="J23" s="26">
        <v>68</v>
      </c>
      <c r="K23" s="77">
        <v>161</v>
      </c>
      <c r="L23" s="54">
        <v>126</v>
      </c>
      <c r="M23" s="76">
        <v>6092</v>
      </c>
      <c r="N23" s="77">
        <v>8786</v>
      </c>
      <c r="O23" s="31">
        <v>9491</v>
      </c>
      <c r="P23" s="32">
        <v>2.3333333333333335</v>
      </c>
      <c r="Q23" s="33">
        <v>3.8333333333333335</v>
      </c>
      <c r="R23" s="33">
        <v>0.8</v>
      </c>
      <c r="S23" s="33">
        <v>0.7272727272727273</v>
      </c>
      <c r="T23" s="33">
        <v>1</v>
      </c>
      <c r="U23" s="33">
        <v>0.25</v>
      </c>
      <c r="V23" s="34">
        <v>5.25</v>
      </c>
      <c r="W23" s="35">
        <v>1.837837837837838</v>
      </c>
      <c r="X23" s="33">
        <v>4.351351351351352</v>
      </c>
      <c r="Y23" s="56">
        <v>3.4054054054054053</v>
      </c>
      <c r="Z23" s="134">
        <v>2.0232480903354366</v>
      </c>
      <c r="AA23" s="135">
        <v>2.910235177211</v>
      </c>
      <c r="AB23" s="38">
        <v>3.147927031509</v>
      </c>
    </row>
    <row r="24" spans="1:28" s="148" customFormat="1" ht="13.5" customHeight="1">
      <c r="A24" s="392"/>
      <c r="B24" s="132" t="s">
        <v>19</v>
      </c>
      <c r="C24" s="76">
        <v>8</v>
      </c>
      <c r="D24" s="77">
        <v>24</v>
      </c>
      <c r="E24" s="77">
        <v>17</v>
      </c>
      <c r="F24" s="77">
        <v>31</v>
      </c>
      <c r="G24" s="77">
        <v>4</v>
      </c>
      <c r="H24" s="77">
        <v>11</v>
      </c>
      <c r="I24" s="78">
        <v>7</v>
      </c>
      <c r="J24" s="26">
        <v>102</v>
      </c>
      <c r="K24" s="77">
        <v>108</v>
      </c>
      <c r="L24" s="54">
        <v>114</v>
      </c>
      <c r="M24" s="76">
        <v>6256</v>
      </c>
      <c r="N24" s="77">
        <v>6215</v>
      </c>
      <c r="O24" s="31">
        <v>7104</v>
      </c>
      <c r="P24" s="32">
        <v>2.6666666666666665</v>
      </c>
      <c r="Q24" s="33">
        <v>4</v>
      </c>
      <c r="R24" s="33">
        <v>3.4</v>
      </c>
      <c r="S24" s="33">
        <v>2.8181818181818183</v>
      </c>
      <c r="T24" s="33">
        <v>1</v>
      </c>
      <c r="U24" s="33">
        <v>2.75</v>
      </c>
      <c r="V24" s="34">
        <v>1.75</v>
      </c>
      <c r="W24" s="35">
        <v>2.7567567567567566</v>
      </c>
      <c r="X24" s="33">
        <v>2.918918918918919</v>
      </c>
      <c r="Y24" s="56">
        <v>3.081081081081081</v>
      </c>
      <c r="Z24" s="134">
        <v>2.0694674164737017</v>
      </c>
      <c r="AA24" s="135">
        <v>2.057265806024</v>
      </c>
      <c r="AB24" s="38">
        <v>2.355437665782</v>
      </c>
    </row>
    <row r="25" spans="1:28" s="148" customFormat="1" ht="13.5" customHeight="1">
      <c r="A25" s="392"/>
      <c r="B25" s="132" t="s">
        <v>20</v>
      </c>
      <c r="C25" s="76">
        <v>2</v>
      </c>
      <c r="D25" s="77">
        <v>26</v>
      </c>
      <c r="E25" s="77">
        <v>16</v>
      </c>
      <c r="F25" s="77">
        <v>19</v>
      </c>
      <c r="G25" s="77">
        <v>8</v>
      </c>
      <c r="H25" s="77">
        <v>10</v>
      </c>
      <c r="I25" s="78">
        <v>14</v>
      </c>
      <c r="J25" s="26">
        <v>95</v>
      </c>
      <c r="K25" s="77">
        <v>83</v>
      </c>
      <c r="L25" s="54">
        <v>85</v>
      </c>
      <c r="M25" s="76">
        <v>5718</v>
      </c>
      <c r="N25" s="77">
        <v>6827</v>
      </c>
      <c r="O25" s="31">
        <v>8490</v>
      </c>
      <c r="P25" s="32">
        <v>0.6666666666666666</v>
      </c>
      <c r="Q25" s="33">
        <v>4.333333333333333</v>
      </c>
      <c r="R25" s="33">
        <v>3.2</v>
      </c>
      <c r="S25" s="33">
        <v>1.7272727272727273</v>
      </c>
      <c r="T25" s="33">
        <v>2</v>
      </c>
      <c r="U25" s="33">
        <v>2.5</v>
      </c>
      <c r="V25" s="34">
        <v>3.5</v>
      </c>
      <c r="W25" s="35">
        <v>2.5675675675675675</v>
      </c>
      <c r="X25" s="33">
        <v>2.2432432432432434</v>
      </c>
      <c r="Y25" s="56">
        <v>2.2972972972972974</v>
      </c>
      <c r="Z25" s="134">
        <v>1.8946322067594434</v>
      </c>
      <c r="AA25" s="135">
        <v>2.262094102054</v>
      </c>
      <c r="AB25" s="38">
        <v>2.809397749835</v>
      </c>
    </row>
    <row r="26" spans="1:28" s="148" customFormat="1" ht="13.5" customHeight="1">
      <c r="A26" s="393"/>
      <c r="B26" s="137" t="s">
        <v>21</v>
      </c>
      <c r="C26" s="79">
        <v>10</v>
      </c>
      <c r="D26" s="80">
        <v>21</v>
      </c>
      <c r="E26" s="80">
        <v>10</v>
      </c>
      <c r="F26" s="80">
        <v>27</v>
      </c>
      <c r="G26" s="80">
        <v>2</v>
      </c>
      <c r="H26" s="80">
        <v>12</v>
      </c>
      <c r="I26" s="81">
        <v>3</v>
      </c>
      <c r="J26" s="40">
        <v>85</v>
      </c>
      <c r="K26" s="80">
        <v>87</v>
      </c>
      <c r="L26" s="61">
        <v>162</v>
      </c>
      <c r="M26" s="79">
        <v>7318</v>
      </c>
      <c r="N26" s="80">
        <v>7129</v>
      </c>
      <c r="O26" s="45">
        <v>8454</v>
      </c>
      <c r="P26" s="46">
        <v>3.3333333333333335</v>
      </c>
      <c r="Q26" s="47">
        <v>3.5</v>
      </c>
      <c r="R26" s="47">
        <v>2</v>
      </c>
      <c r="S26" s="47">
        <v>2.4545454545454546</v>
      </c>
      <c r="T26" s="47">
        <v>0.5</v>
      </c>
      <c r="U26" s="47">
        <v>3</v>
      </c>
      <c r="V26" s="48">
        <v>0.75</v>
      </c>
      <c r="W26" s="49">
        <v>2.2972972972972974</v>
      </c>
      <c r="X26" s="47">
        <v>2.3513513513513513</v>
      </c>
      <c r="Y26" s="63">
        <v>4.378378378378378</v>
      </c>
      <c r="Z26" s="139">
        <v>2.423981450811527</v>
      </c>
      <c r="AA26" s="140">
        <v>2.356694214876</v>
      </c>
      <c r="AB26" s="52">
        <v>2.792864222002</v>
      </c>
    </row>
    <row r="27" spans="1:28" s="148" customFormat="1" ht="13.5" customHeight="1">
      <c r="A27" s="395">
        <v>6</v>
      </c>
      <c r="B27" s="142" t="s">
        <v>22</v>
      </c>
      <c r="C27" s="83">
        <v>1</v>
      </c>
      <c r="D27" s="84">
        <v>23</v>
      </c>
      <c r="E27" s="84">
        <v>4</v>
      </c>
      <c r="F27" s="84">
        <v>33</v>
      </c>
      <c r="G27" s="84">
        <v>5</v>
      </c>
      <c r="H27" s="84">
        <v>11</v>
      </c>
      <c r="I27" s="85">
        <v>8</v>
      </c>
      <c r="J27" s="215">
        <v>85</v>
      </c>
      <c r="K27" s="84">
        <v>100</v>
      </c>
      <c r="L27" s="67">
        <v>83</v>
      </c>
      <c r="M27" s="83">
        <v>5686</v>
      </c>
      <c r="N27" s="84">
        <v>6475</v>
      </c>
      <c r="O27" s="68">
        <v>7833</v>
      </c>
      <c r="P27" s="86">
        <v>0.3333333333333333</v>
      </c>
      <c r="Q27" s="87">
        <v>3.8333333333333335</v>
      </c>
      <c r="R27" s="87">
        <v>0.8</v>
      </c>
      <c r="S27" s="87">
        <v>3</v>
      </c>
      <c r="T27" s="87">
        <v>1.25</v>
      </c>
      <c r="U27" s="87">
        <v>2.75</v>
      </c>
      <c r="V27" s="218">
        <v>2</v>
      </c>
      <c r="W27" s="89">
        <v>2.2972972972972974</v>
      </c>
      <c r="X27" s="87">
        <v>2.7027027027027026</v>
      </c>
      <c r="Y27" s="70">
        <v>2.2432432432432434</v>
      </c>
      <c r="Z27" s="145">
        <v>1.8815354070152217</v>
      </c>
      <c r="AA27" s="146">
        <v>2.143330023171</v>
      </c>
      <c r="AB27" s="59">
        <v>2.588565763384</v>
      </c>
    </row>
    <row r="28" spans="1:28" s="148" customFormat="1" ht="13.5" customHeight="1">
      <c r="A28" s="392"/>
      <c r="B28" s="132" t="s">
        <v>23</v>
      </c>
      <c r="C28" s="76">
        <v>4</v>
      </c>
      <c r="D28" s="77">
        <v>16</v>
      </c>
      <c r="E28" s="77">
        <v>5</v>
      </c>
      <c r="F28" s="77">
        <v>19</v>
      </c>
      <c r="G28" s="77">
        <v>7</v>
      </c>
      <c r="H28" s="77">
        <v>8</v>
      </c>
      <c r="I28" s="78">
        <v>5</v>
      </c>
      <c r="J28" s="26">
        <v>64</v>
      </c>
      <c r="K28" s="77">
        <v>98</v>
      </c>
      <c r="L28" s="54">
        <v>157</v>
      </c>
      <c r="M28" s="76">
        <v>6788</v>
      </c>
      <c r="N28" s="77">
        <v>7251</v>
      </c>
      <c r="O28" s="31">
        <v>7839</v>
      </c>
      <c r="P28" s="32">
        <v>1.3333333333333333</v>
      </c>
      <c r="Q28" s="33">
        <v>2.6666666666666665</v>
      </c>
      <c r="R28" s="33">
        <v>1</v>
      </c>
      <c r="S28" s="33">
        <v>1.7272727272727273</v>
      </c>
      <c r="T28" s="33">
        <v>1.75</v>
      </c>
      <c r="U28" s="33">
        <v>2</v>
      </c>
      <c r="V28" s="219">
        <v>1.25</v>
      </c>
      <c r="W28" s="35">
        <v>1.7297297297297298</v>
      </c>
      <c r="X28" s="33">
        <v>2.6486486486486487</v>
      </c>
      <c r="Y28" s="56">
        <v>4.243243243243243</v>
      </c>
      <c r="Z28" s="134">
        <v>2.245451538207079</v>
      </c>
      <c r="AA28" s="135">
        <v>2.401788671746</v>
      </c>
      <c r="AB28" s="38">
        <v>2.593977498345</v>
      </c>
    </row>
    <row r="29" spans="1:28" s="148" customFormat="1" ht="13.5" customHeight="1">
      <c r="A29" s="392"/>
      <c r="B29" s="132" t="s">
        <v>24</v>
      </c>
      <c r="C29" s="76">
        <v>0</v>
      </c>
      <c r="D29" s="77">
        <v>17</v>
      </c>
      <c r="E29" s="77">
        <v>9</v>
      </c>
      <c r="F29" s="77">
        <v>23</v>
      </c>
      <c r="G29" s="77">
        <v>1</v>
      </c>
      <c r="H29" s="77">
        <v>7</v>
      </c>
      <c r="I29" s="78">
        <v>6</v>
      </c>
      <c r="J29" s="26">
        <v>63</v>
      </c>
      <c r="K29" s="77">
        <v>68</v>
      </c>
      <c r="L29" s="54">
        <v>106</v>
      </c>
      <c r="M29" s="76">
        <v>6332</v>
      </c>
      <c r="N29" s="77">
        <v>5467</v>
      </c>
      <c r="O29" s="31">
        <v>6992</v>
      </c>
      <c r="P29" s="32">
        <v>0</v>
      </c>
      <c r="Q29" s="33">
        <v>2.8333333333333335</v>
      </c>
      <c r="R29" s="33">
        <v>1.8</v>
      </c>
      <c r="S29" s="33">
        <v>2.090909090909091</v>
      </c>
      <c r="T29" s="33">
        <v>0.25</v>
      </c>
      <c r="U29" s="33">
        <v>1.75</v>
      </c>
      <c r="V29" s="219">
        <v>1.5</v>
      </c>
      <c r="W29" s="35">
        <v>1.7027027027027026</v>
      </c>
      <c r="X29" s="33">
        <v>1.837837837837838</v>
      </c>
      <c r="Y29" s="56">
        <v>2.864864864864865</v>
      </c>
      <c r="Z29" s="134">
        <v>2.0946080052927556</v>
      </c>
      <c r="AA29" s="135">
        <v>1.807272727273</v>
      </c>
      <c r="AB29" s="38">
        <v>2.316766070245</v>
      </c>
    </row>
    <row r="30" spans="1:28" s="148" customFormat="1" ht="13.5" customHeight="1">
      <c r="A30" s="393"/>
      <c r="B30" s="137" t="s">
        <v>25</v>
      </c>
      <c r="C30" s="79">
        <v>2</v>
      </c>
      <c r="D30" s="80">
        <v>11</v>
      </c>
      <c r="E30" s="80">
        <v>9</v>
      </c>
      <c r="F30" s="80">
        <v>22</v>
      </c>
      <c r="G30" s="80">
        <v>10</v>
      </c>
      <c r="H30" s="80">
        <v>10</v>
      </c>
      <c r="I30" s="81">
        <v>3</v>
      </c>
      <c r="J30" s="40">
        <v>67</v>
      </c>
      <c r="K30" s="80">
        <v>85</v>
      </c>
      <c r="L30" s="61">
        <v>125</v>
      </c>
      <c r="M30" s="79">
        <v>5237</v>
      </c>
      <c r="N30" s="80">
        <v>5210</v>
      </c>
      <c r="O30" s="45">
        <v>6656</v>
      </c>
      <c r="P30" s="46">
        <v>0.6666666666666666</v>
      </c>
      <c r="Q30" s="47">
        <v>1.8333333333333333</v>
      </c>
      <c r="R30" s="47">
        <v>1.8</v>
      </c>
      <c r="S30" s="47">
        <v>2</v>
      </c>
      <c r="T30" s="47">
        <v>2.5</v>
      </c>
      <c r="U30" s="47">
        <v>2.5</v>
      </c>
      <c r="V30" s="220">
        <v>0.75</v>
      </c>
      <c r="W30" s="49">
        <v>1.8108108108108107</v>
      </c>
      <c r="X30" s="47">
        <v>2.2972972972972974</v>
      </c>
      <c r="Y30" s="63">
        <v>3.3783783783783785</v>
      </c>
      <c r="Z30" s="139">
        <v>1.7381347494191834</v>
      </c>
      <c r="AA30" s="140">
        <v>1.716073781291</v>
      </c>
      <c r="AB30" s="52">
        <v>2.203243958954</v>
      </c>
    </row>
    <row r="31" spans="1:28" s="148" customFormat="1" ht="13.5" customHeight="1">
      <c r="A31" s="395">
        <v>7</v>
      </c>
      <c r="B31" s="142" t="s">
        <v>26</v>
      </c>
      <c r="C31" s="83">
        <v>0</v>
      </c>
      <c r="D31" s="84">
        <v>16</v>
      </c>
      <c r="E31" s="84">
        <v>8</v>
      </c>
      <c r="F31" s="84">
        <v>16</v>
      </c>
      <c r="G31" s="84">
        <v>3</v>
      </c>
      <c r="H31" s="84">
        <v>10</v>
      </c>
      <c r="I31" s="85">
        <v>9</v>
      </c>
      <c r="J31" s="215">
        <v>62</v>
      </c>
      <c r="K31" s="84">
        <v>56</v>
      </c>
      <c r="L31" s="67">
        <v>79</v>
      </c>
      <c r="M31" s="83">
        <v>4683</v>
      </c>
      <c r="N31" s="84">
        <v>3929</v>
      </c>
      <c r="O31" s="68">
        <v>4962</v>
      </c>
      <c r="P31" s="86">
        <v>0</v>
      </c>
      <c r="Q31" s="87">
        <v>2.6666666666666665</v>
      </c>
      <c r="R31" s="87">
        <v>1.6</v>
      </c>
      <c r="S31" s="87">
        <v>1.4545454545454546</v>
      </c>
      <c r="T31" s="87">
        <v>0.75</v>
      </c>
      <c r="U31" s="87">
        <v>2.5</v>
      </c>
      <c r="V31" s="88">
        <v>2.25</v>
      </c>
      <c r="W31" s="89">
        <v>1.6756756756756757</v>
      </c>
      <c r="X31" s="87">
        <v>1.5135135135135136</v>
      </c>
      <c r="Y31" s="70">
        <v>2.135135135135135</v>
      </c>
      <c r="Z31" s="145">
        <v>1.5501489572989076</v>
      </c>
      <c r="AA31" s="146">
        <v>1.297984803436</v>
      </c>
      <c r="AB31" s="59">
        <v>1.646863591105</v>
      </c>
    </row>
    <row r="32" spans="1:28" s="148" customFormat="1" ht="13.5" customHeight="1">
      <c r="A32" s="392"/>
      <c r="B32" s="132" t="s">
        <v>27</v>
      </c>
      <c r="C32" s="76">
        <v>2</v>
      </c>
      <c r="D32" s="77">
        <v>10</v>
      </c>
      <c r="E32" s="77">
        <v>6</v>
      </c>
      <c r="F32" s="77">
        <v>25</v>
      </c>
      <c r="G32" s="77">
        <v>3</v>
      </c>
      <c r="H32" s="77">
        <v>9</v>
      </c>
      <c r="I32" s="78">
        <v>3</v>
      </c>
      <c r="J32" s="26">
        <v>58</v>
      </c>
      <c r="K32" s="77">
        <v>49</v>
      </c>
      <c r="L32" s="54">
        <v>66</v>
      </c>
      <c r="M32" s="76">
        <v>4657</v>
      </c>
      <c r="N32" s="77">
        <v>3372</v>
      </c>
      <c r="O32" s="31">
        <v>4458</v>
      </c>
      <c r="P32" s="32">
        <v>0.6666666666666666</v>
      </c>
      <c r="Q32" s="33">
        <v>1.6666666666666667</v>
      </c>
      <c r="R32" s="33">
        <v>1.2</v>
      </c>
      <c r="S32" s="33">
        <v>2.272727272727273</v>
      </c>
      <c r="T32" s="33">
        <v>0.75</v>
      </c>
      <c r="U32" s="33">
        <v>2.25</v>
      </c>
      <c r="V32" s="34">
        <v>0.75</v>
      </c>
      <c r="W32" s="35">
        <v>1.5675675675675675</v>
      </c>
      <c r="X32" s="33">
        <v>1.3243243243243243</v>
      </c>
      <c r="Y32" s="56">
        <v>1.7837837837837838</v>
      </c>
      <c r="Z32" s="134">
        <v>1.5415425355842436</v>
      </c>
      <c r="AA32" s="135">
        <v>1.116556291391</v>
      </c>
      <c r="AB32" s="38">
        <v>1.486991327552</v>
      </c>
    </row>
    <row r="33" spans="1:28" s="148" customFormat="1" ht="13.5" customHeight="1">
      <c r="A33" s="392"/>
      <c r="B33" s="132" t="s">
        <v>28</v>
      </c>
      <c r="C33" s="76">
        <v>2</v>
      </c>
      <c r="D33" s="77">
        <v>11</v>
      </c>
      <c r="E33" s="77">
        <v>6</v>
      </c>
      <c r="F33" s="77">
        <v>10</v>
      </c>
      <c r="G33" s="77">
        <v>4</v>
      </c>
      <c r="H33" s="77">
        <v>7</v>
      </c>
      <c r="I33" s="78">
        <v>7</v>
      </c>
      <c r="J33" s="26">
        <v>47</v>
      </c>
      <c r="K33" s="77">
        <v>46</v>
      </c>
      <c r="L33" s="54">
        <v>50</v>
      </c>
      <c r="M33" s="76">
        <v>3688</v>
      </c>
      <c r="N33" s="77">
        <v>2885</v>
      </c>
      <c r="O33" s="31">
        <v>3720</v>
      </c>
      <c r="P33" s="32">
        <v>0.6666666666666666</v>
      </c>
      <c r="Q33" s="33">
        <v>1.8333333333333333</v>
      </c>
      <c r="R33" s="33">
        <v>1.2</v>
      </c>
      <c r="S33" s="33">
        <v>0.9090909090909091</v>
      </c>
      <c r="T33" s="33">
        <v>1</v>
      </c>
      <c r="U33" s="33">
        <v>1.75</v>
      </c>
      <c r="V33" s="34">
        <v>1.75</v>
      </c>
      <c r="W33" s="35">
        <v>1.2702702702702702</v>
      </c>
      <c r="X33" s="33">
        <v>1.2432432432432432</v>
      </c>
      <c r="Y33" s="56">
        <v>1.3513513513513513</v>
      </c>
      <c r="Z33" s="134">
        <v>1.233032430625209</v>
      </c>
      <c r="AA33" s="135">
        <v>0.95434998346</v>
      </c>
      <c r="AB33" s="38">
        <v>1.235880398671</v>
      </c>
    </row>
    <row r="34" spans="1:28" s="148" customFormat="1" ht="13.5" customHeight="1">
      <c r="A34" s="392"/>
      <c r="B34" s="132" t="s">
        <v>29</v>
      </c>
      <c r="C34" s="76">
        <v>4</v>
      </c>
      <c r="D34" s="77">
        <v>23</v>
      </c>
      <c r="E34" s="77">
        <v>1</v>
      </c>
      <c r="F34" s="77">
        <v>24</v>
      </c>
      <c r="G34" s="77">
        <v>0</v>
      </c>
      <c r="H34" s="77">
        <v>11</v>
      </c>
      <c r="I34" s="78">
        <v>4</v>
      </c>
      <c r="J34" s="26">
        <v>67</v>
      </c>
      <c r="K34" s="77">
        <v>40</v>
      </c>
      <c r="L34" s="54">
        <v>60</v>
      </c>
      <c r="M34" s="76">
        <v>2872</v>
      </c>
      <c r="N34" s="77">
        <v>2712</v>
      </c>
      <c r="O34" s="31">
        <v>2998</v>
      </c>
      <c r="P34" s="32">
        <v>1.3333333333333333</v>
      </c>
      <c r="Q34" s="33">
        <v>3.8333333333333335</v>
      </c>
      <c r="R34" s="33">
        <v>0.2</v>
      </c>
      <c r="S34" s="33">
        <v>2.1818181818181817</v>
      </c>
      <c r="T34" s="33">
        <v>0</v>
      </c>
      <c r="U34" s="33">
        <v>2.75</v>
      </c>
      <c r="V34" s="34">
        <v>1</v>
      </c>
      <c r="W34" s="35">
        <v>1.8108108108108107</v>
      </c>
      <c r="X34" s="33">
        <v>1.0810810810810811</v>
      </c>
      <c r="Y34" s="56">
        <v>1.6216216216216217</v>
      </c>
      <c r="Z34" s="134">
        <v>0.9509933774834437</v>
      </c>
      <c r="AA34" s="135">
        <v>0.896232650364</v>
      </c>
      <c r="AB34" s="38">
        <v>0.994691439947</v>
      </c>
    </row>
    <row r="35" spans="1:28" s="148" customFormat="1" ht="13.5" customHeight="1">
      <c r="A35" s="393"/>
      <c r="B35" s="137" t="s">
        <v>30</v>
      </c>
      <c r="C35" s="79">
        <v>0</v>
      </c>
      <c r="D35" s="80">
        <v>7</v>
      </c>
      <c r="E35" s="80">
        <v>10</v>
      </c>
      <c r="F35" s="80">
        <v>10</v>
      </c>
      <c r="G35" s="80">
        <v>2</v>
      </c>
      <c r="H35" s="80">
        <v>1</v>
      </c>
      <c r="I35" s="81">
        <v>8</v>
      </c>
      <c r="J35" s="40">
        <v>38</v>
      </c>
      <c r="K35" s="80">
        <v>22</v>
      </c>
      <c r="L35" s="61">
        <v>42</v>
      </c>
      <c r="M35" s="79">
        <v>2642</v>
      </c>
      <c r="N35" s="80">
        <v>2484</v>
      </c>
      <c r="O35" s="45">
        <v>3252</v>
      </c>
      <c r="P35" s="46">
        <v>0</v>
      </c>
      <c r="Q35" s="47">
        <v>1.1666666666666667</v>
      </c>
      <c r="R35" s="47">
        <v>2</v>
      </c>
      <c r="S35" s="47">
        <v>0.9090909090909091</v>
      </c>
      <c r="T35" s="47">
        <v>0.5</v>
      </c>
      <c r="U35" s="47">
        <v>0.25</v>
      </c>
      <c r="V35" s="48">
        <v>2</v>
      </c>
      <c r="W35" s="49">
        <v>1.027027027027027</v>
      </c>
      <c r="X35" s="47">
        <v>0.5945945945945946</v>
      </c>
      <c r="Y35" s="63">
        <v>1.135135135135135</v>
      </c>
      <c r="Z35" s="139">
        <v>0.8745448526977821</v>
      </c>
      <c r="AA35" s="140">
        <v>0.81926121372</v>
      </c>
      <c r="AB35" s="52">
        <v>1.081476554706</v>
      </c>
    </row>
    <row r="36" spans="1:28" s="148" customFormat="1" ht="13.5" customHeight="1">
      <c r="A36" s="392">
        <v>8</v>
      </c>
      <c r="B36" s="132" t="s">
        <v>31</v>
      </c>
      <c r="C36" s="76">
        <v>3</v>
      </c>
      <c r="D36" s="77">
        <v>3</v>
      </c>
      <c r="E36" s="77">
        <v>2</v>
      </c>
      <c r="F36" s="77">
        <v>9</v>
      </c>
      <c r="G36" s="77">
        <v>5</v>
      </c>
      <c r="H36" s="77">
        <v>3</v>
      </c>
      <c r="I36" s="78">
        <v>3</v>
      </c>
      <c r="J36" s="26">
        <v>28</v>
      </c>
      <c r="K36" s="77">
        <v>28</v>
      </c>
      <c r="L36" s="54">
        <v>36</v>
      </c>
      <c r="M36" s="76">
        <v>1927</v>
      </c>
      <c r="N36" s="77">
        <v>1951</v>
      </c>
      <c r="O36" s="31">
        <v>2329</v>
      </c>
      <c r="P36" s="32">
        <v>1</v>
      </c>
      <c r="Q36" s="33">
        <v>0.5</v>
      </c>
      <c r="R36" s="33">
        <v>0.4</v>
      </c>
      <c r="S36" s="33">
        <v>0.8181818181818182</v>
      </c>
      <c r="T36" s="33">
        <v>1.25</v>
      </c>
      <c r="U36" s="33">
        <v>0.75</v>
      </c>
      <c r="V36" s="219">
        <v>0.75</v>
      </c>
      <c r="W36" s="35">
        <v>0.7567567567567568</v>
      </c>
      <c r="X36" s="33">
        <v>0.7567567567567568</v>
      </c>
      <c r="Y36" s="56">
        <v>0.972972972972973</v>
      </c>
      <c r="Z36" s="134">
        <v>0.650573936529372</v>
      </c>
      <c r="AA36" s="135">
        <v>0.666780587833</v>
      </c>
      <c r="AB36" s="38">
        <v>0.796784125898</v>
      </c>
    </row>
    <row r="37" spans="1:28" s="148" customFormat="1" ht="13.5" customHeight="1">
      <c r="A37" s="392"/>
      <c r="B37" s="132" t="s">
        <v>32</v>
      </c>
      <c r="C37" s="76">
        <v>4</v>
      </c>
      <c r="D37" s="77">
        <v>4</v>
      </c>
      <c r="E37" s="77">
        <v>6</v>
      </c>
      <c r="F37" s="77">
        <v>3</v>
      </c>
      <c r="G37" s="77">
        <v>1</v>
      </c>
      <c r="H37" s="77">
        <v>3</v>
      </c>
      <c r="I37" s="78">
        <v>6</v>
      </c>
      <c r="J37" s="26">
        <v>27</v>
      </c>
      <c r="K37" s="77">
        <v>33</v>
      </c>
      <c r="L37" s="54">
        <v>37</v>
      </c>
      <c r="M37" s="76">
        <v>1733</v>
      </c>
      <c r="N37" s="77">
        <v>1732</v>
      </c>
      <c r="O37" s="31">
        <v>2021</v>
      </c>
      <c r="P37" s="32">
        <v>1.3333333333333333</v>
      </c>
      <c r="Q37" s="33">
        <v>0.6666666666666666</v>
      </c>
      <c r="R37" s="33">
        <v>1.2</v>
      </c>
      <c r="S37" s="33">
        <v>0.2727272727272727</v>
      </c>
      <c r="T37" s="33">
        <v>0.25</v>
      </c>
      <c r="U37" s="33">
        <v>0.75</v>
      </c>
      <c r="V37" s="219">
        <v>1.5</v>
      </c>
      <c r="W37" s="35">
        <v>0.7297297297297297</v>
      </c>
      <c r="X37" s="33">
        <v>0.8918918918918919</v>
      </c>
      <c r="Y37" s="56">
        <v>1</v>
      </c>
      <c r="Z37" s="134">
        <v>0.5979986197377501</v>
      </c>
      <c r="AA37" s="135">
        <v>0.598893499308</v>
      </c>
      <c r="AB37" s="38">
        <v>0.693548387097</v>
      </c>
    </row>
    <row r="38" spans="1:28" s="148" customFormat="1" ht="13.5" customHeight="1">
      <c r="A38" s="392"/>
      <c r="B38" s="132" t="s">
        <v>33</v>
      </c>
      <c r="C38" s="76">
        <v>2</v>
      </c>
      <c r="D38" s="77">
        <v>13</v>
      </c>
      <c r="E38" s="77">
        <v>1</v>
      </c>
      <c r="F38" s="77">
        <v>9</v>
      </c>
      <c r="G38" s="77">
        <v>2</v>
      </c>
      <c r="H38" s="77">
        <v>4</v>
      </c>
      <c r="I38" s="78">
        <v>3</v>
      </c>
      <c r="J38" s="26">
        <v>34</v>
      </c>
      <c r="K38" s="77">
        <v>20</v>
      </c>
      <c r="L38" s="54">
        <v>39</v>
      </c>
      <c r="M38" s="76">
        <v>1725</v>
      </c>
      <c r="N38" s="77">
        <v>1462</v>
      </c>
      <c r="O38" s="31">
        <v>1926</v>
      </c>
      <c r="P38" s="32">
        <v>0.6666666666666666</v>
      </c>
      <c r="Q38" s="33">
        <v>2.1666666666666665</v>
      </c>
      <c r="R38" s="33">
        <v>0.2</v>
      </c>
      <c r="S38" s="33">
        <v>0.8181818181818182</v>
      </c>
      <c r="T38" s="33">
        <v>0.5</v>
      </c>
      <c r="U38" s="33">
        <v>1</v>
      </c>
      <c r="V38" s="219">
        <v>0.75</v>
      </c>
      <c r="W38" s="35">
        <v>0.918918918918919</v>
      </c>
      <c r="X38" s="33">
        <v>0.5405405405405406</v>
      </c>
      <c r="Y38" s="56">
        <v>1.054054054054054</v>
      </c>
      <c r="Z38" s="134">
        <v>0.5792478173270651</v>
      </c>
      <c r="AA38" s="135">
        <v>0.488636363636</v>
      </c>
      <c r="AB38" s="38">
        <v>0.645010046885</v>
      </c>
    </row>
    <row r="39" spans="1:28" s="148" customFormat="1" ht="13.5" customHeight="1">
      <c r="A39" s="393"/>
      <c r="B39" s="137" t="s">
        <v>34</v>
      </c>
      <c r="C39" s="79">
        <v>2</v>
      </c>
      <c r="D39" s="80">
        <v>5</v>
      </c>
      <c r="E39" s="80">
        <v>2</v>
      </c>
      <c r="F39" s="80">
        <v>2</v>
      </c>
      <c r="G39" s="80">
        <v>2</v>
      </c>
      <c r="H39" s="80">
        <v>3</v>
      </c>
      <c r="I39" s="81">
        <v>5</v>
      </c>
      <c r="J39" s="40">
        <v>21</v>
      </c>
      <c r="K39" s="80">
        <v>20</v>
      </c>
      <c r="L39" s="61">
        <v>18</v>
      </c>
      <c r="M39" s="79">
        <v>1381</v>
      </c>
      <c r="N39" s="80">
        <v>1111</v>
      </c>
      <c r="O39" s="45">
        <v>1361</v>
      </c>
      <c r="P39" s="46">
        <v>0.6666666666666666</v>
      </c>
      <c r="Q39" s="47">
        <v>0.8333333333333334</v>
      </c>
      <c r="R39" s="47">
        <v>0.4</v>
      </c>
      <c r="S39" s="47">
        <v>0.18181818181818182</v>
      </c>
      <c r="T39" s="47">
        <v>0.5</v>
      </c>
      <c r="U39" s="47">
        <v>0.75</v>
      </c>
      <c r="V39" s="220">
        <v>1.25</v>
      </c>
      <c r="W39" s="49">
        <v>0.5675675675675675</v>
      </c>
      <c r="X39" s="47">
        <v>0.5405405405405406</v>
      </c>
      <c r="Y39" s="63">
        <v>0.4864864864864865</v>
      </c>
      <c r="Z39" s="139">
        <v>0.45880398671096345</v>
      </c>
      <c r="AA39" s="140">
        <v>0.369348404255</v>
      </c>
      <c r="AB39" s="52">
        <v>0.453515494835</v>
      </c>
    </row>
    <row r="40" spans="1:28" s="148" customFormat="1" ht="13.5" customHeight="1">
      <c r="A40" s="395">
        <v>9</v>
      </c>
      <c r="B40" s="142" t="s">
        <v>35</v>
      </c>
      <c r="C40" s="83">
        <v>1</v>
      </c>
      <c r="D40" s="84">
        <v>10</v>
      </c>
      <c r="E40" s="84">
        <v>6</v>
      </c>
      <c r="F40" s="84">
        <v>4</v>
      </c>
      <c r="G40" s="84">
        <v>2</v>
      </c>
      <c r="H40" s="84">
        <v>2</v>
      </c>
      <c r="I40" s="85">
        <v>2</v>
      </c>
      <c r="J40" s="215">
        <v>27</v>
      </c>
      <c r="K40" s="84">
        <v>22</v>
      </c>
      <c r="L40" s="67">
        <v>24</v>
      </c>
      <c r="M40" s="83">
        <v>1698</v>
      </c>
      <c r="N40" s="84">
        <v>1281</v>
      </c>
      <c r="O40" s="68">
        <v>1598</v>
      </c>
      <c r="P40" s="86">
        <v>0.3333333333333333</v>
      </c>
      <c r="Q40" s="87">
        <v>1.6666666666666667</v>
      </c>
      <c r="R40" s="87">
        <v>1.2</v>
      </c>
      <c r="S40" s="87">
        <v>0.36363636363636365</v>
      </c>
      <c r="T40" s="87">
        <v>0.5</v>
      </c>
      <c r="U40" s="87">
        <v>0.5</v>
      </c>
      <c r="V40" s="88">
        <v>0.5</v>
      </c>
      <c r="W40" s="89">
        <v>0.7297297297297297</v>
      </c>
      <c r="X40" s="87">
        <v>0.5945945945945946</v>
      </c>
      <c r="Y40" s="70">
        <v>0.6486486486486487</v>
      </c>
      <c r="Z40" s="145">
        <v>0.5620655412115194</v>
      </c>
      <c r="AA40" s="146">
        <v>0.42431268632</v>
      </c>
      <c r="AB40" s="59">
        <v>0.530192435302</v>
      </c>
    </row>
    <row r="41" spans="1:28" s="148" customFormat="1" ht="13.5" customHeight="1">
      <c r="A41" s="392"/>
      <c r="B41" s="132" t="s">
        <v>36</v>
      </c>
      <c r="C41" s="76">
        <v>1</v>
      </c>
      <c r="D41" s="77">
        <v>8</v>
      </c>
      <c r="E41" s="77">
        <v>4</v>
      </c>
      <c r="F41" s="77">
        <v>5</v>
      </c>
      <c r="G41" s="77">
        <v>1</v>
      </c>
      <c r="H41" s="77">
        <v>1</v>
      </c>
      <c r="I41" s="78">
        <v>2</v>
      </c>
      <c r="J41" s="26">
        <v>22</v>
      </c>
      <c r="K41" s="77">
        <v>20</v>
      </c>
      <c r="L41" s="54">
        <v>33</v>
      </c>
      <c r="M41" s="76">
        <v>1395</v>
      </c>
      <c r="N41" s="77">
        <v>1254</v>
      </c>
      <c r="O41" s="31">
        <v>1446</v>
      </c>
      <c r="P41" s="32">
        <v>0.3333333333333333</v>
      </c>
      <c r="Q41" s="33">
        <v>1.3333333333333333</v>
      </c>
      <c r="R41" s="33">
        <v>0.8</v>
      </c>
      <c r="S41" s="33">
        <v>0.45454545454545453</v>
      </c>
      <c r="T41" s="33">
        <v>0.25</v>
      </c>
      <c r="U41" s="33">
        <v>0.25</v>
      </c>
      <c r="V41" s="34">
        <v>0.5</v>
      </c>
      <c r="W41" s="35">
        <v>0.5945945945945946</v>
      </c>
      <c r="X41" s="33">
        <v>0.5405405405405406</v>
      </c>
      <c r="Y41" s="56">
        <v>0.8918918918918919</v>
      </c>
      <c r="Z41" s="134">
        <v>0.46608753758770466</v>
      </c>
      <c r="AA41" s="135">
        <v>0.417304492512</v>
      </c>
      <c r="AB41" s="38">
        <v>0.4826435247</v>
      </c>
    </row>
    <row r="42" spans="1:28" s="148" customFormat="1" ht="13.5" customHeight="1">
      <c r="A42" s="392"/>
      <c r="B42" s="132" t="s">
        <v>37</v>
      </c>
      <c r="C42" s="76">
        <v>1</v>
      </c>
      <c r="D42" s="77">
        <v>5</v>
      </c>
      <c r="E42" s="77">
        <v>7</v>
      </c>
      <c r="F42" s="77">
        <v>6</v>
      </c>
      <c r="G42" s="77">
        <v>2</v>
      </c>
      <c r="H42" s="77">
        <v>0</v>
      </c>
      <c r="I42" s="78">
        <v>0</v>
      </c>
      <c r="J42" s="26">
        <v>21</v>
      </c>
      <c r="K42" s="77">
        <v>23</v>
      </c>
      <c r="L42" s="54">
        <v>30</v>
      </c>
      <c r="M42" s="76">
        <v>1241</v>
      </c>
      <c r="N42" s="77">
        <v>1279</v>
      </c>
      <c r="O42" s="31">
        <v>1431</v>
      </c>
      <c r="P42" s="32">
        <v>0.3333333333333333</v>
      </c>
      <c r="Q42" s="33">
        <v>0.8333333333333334</v>
      </c>
      <c r="R42" s="33">
        <v>1.4</v>
      </c>
      <c r="S42" s="33">
        <v>0.5454545454545454</v>
      </c>
      <c r="T42" s="33">
        <v>0.5</v>
      </c>
      <c r="U42" s="33">
        <v>0</v>
      </c>
      <c r="V42" s="34">
        <v>0</v>
      </c>
      <c r="W42" s="35">
        <v>0.5675675675675675</v>
      </c>
      <c r="X42" s="33">
        <v>0.6216216216216216</v>
      </c>
      <c r="Y42" s="56">
        <v>0.8108108108108109</v>
      </c>
      <c r="Z42" s="134">
        <v>0.4136666666666667</v>
      </c>
      <c r="AA42" s="135">
        <v>0.426617745163</v>
      </c>
      <c r="AB42" s="38">
        <v>0.476523476523</v>
      </c>
    </row>
    <row r="43" spans="1:28" s="148" customFormat="1" ht="13.5" customHeight="1">
      <c r="A43" s="393"/>
      <c r="B43" s="137" t="s">
        <v>38</v>
      </c>
      <c r="C43" s="79">
        <v>4</v>
      </c>
      <c r="D43" s="80">
        <v>2</v>
      </c>
      <c r="E43" s="80">
        <v>7</v>
      </c>
      <c r="F43" s="80">
        <v>4</v>
      </c>
      <c r="G43" s="80">
        <v>1</v>
      </c>
      <c r="H43" s="80">
        <v>1</v>
      </c>
      <c r="I43" s="81">
        <v>0</v>
      </c>
      <c r="J43" s="40">
        <v>19</v>
      </c>
      <c r="K43" s="80">
        <v>24</v>
      </c>
      <c r="L43" s="61">
        <v>19</v>
      </c>
      <c r="M43" s="79">
        <v>1460</v>
      </c>
      <c r="N43" s="80">
        <v>1238</v>
      </c>
      <c r="O43" s="45">
        <v>2010</v>
      </c>
      <c r="P43" s="46">
        <v>1.3333333333333333</v>
      </c>
      <c r="Q43" s="47">
        <v>0.3333333333333333</v>
      </c>
      <c r="R43" s="47">
        <v>1.4</v>
      </c>
      <c r="S43" s="47">
        <v>0.36363636363636365</v>
      </c>
      <c r="T43" s="47">
        <v>0.25</v>
      </c>
      <c r="U43" s="47">
        <v>0.25</v>
      </c>
      <c r="V43" s="48">
        <v>0</v>
      </c>
      <c r="W43" s="49">
        <v>0.5135135135135135</v>
      </c>
      <c r="X43" s="47">
        <v>0.6486486486486487</v>
      </c>
      <c r="Y43" s="63">
        <v>0.5135135135135135</v>
      </c>
      <c r="Z43" s="139">
        <v>0.48440610484406105</v>
      </c>
      <c r="AA43" s="140">
        <v>0.410477453581</v>
      </c>
      <c r="AB43" s="52">
        <v>0.665342601787</v>
      </c>
    </row>
    <row r="44" spans="1:28" s="148" customFormat="1" ht="13.5" customHeight="1">
      <c r="A44" s="395">
        <v>10</v>
      </c>
      <c r="B44" s="142" t="s">
        <v>39</v>
      </c>
      <c r="C44" s="83">
        <v>2</v>
      </c>
      <c r="D44" s="84">
        <v>7</v>
      </c>
      <c r="E44" s="84">
        <v>4</v>
      </c>
      <c r="F44" s="84">
        <v>7</v>
      </c>
      <c r="G44" s="84">
        <v>3</v>
      </c>
      <c r="H44" s="84">
        <v>1</v>
      </c>
      <c r="I44" s="85">
        <v>3</v>
      </c>
      <c r="J44" s="215">
        <v>27</v>
      </c>
      <c r="K44" s="84">
        <v>31</v>
      </c>
      <c r="L44" s="67">
        <v>21</v>
      </c>
      <c r="M44" s="83">
        <v>1186</v>
      </c>
      <c r="N44" s="84">
        <v>1136</v>
      </c>
      <c r="O44" s="68">
        <v>1642</v>
      </c>
      <c r="P44" s="86">
        <v>0.6666666666666666</v>
      </c>
      <c r="Q44" s="87">
        <v>1.1666666666666667</v>
      </c>
      <c r="R44" s="87">
        <v>0.8</v>
      </c>
      <c r="S44" s="87">
        <v>0.6363636363636364</v>
      </c>
      <c r="T44" s="87">
        <v>0.75</v>
      </c>
      <c r="U44" s="87">
        <v>0.25</v>
      </c>
      <c r="V44" s="88">
        <v>0.75</v>
      </c>
      <c r="W44" s="89">
        <v>0.7297297297297297</v>
      </c>
      <c r="X44" s="87">
        <v>0.8378378378378378</v>
      </c>
      <c r="Y44" s="70">
        <v>0.5675675675675675</v>
      </c>
      <c r="Z44" s="145">
        <v>0.39349701393497016</v>
      </c>
      <c r="AA44" s="146">
        <v>0.378162450067</v>
      </c>
      <c r="AB44" s="59">
        <v>0.54861343134</v>
      </c>
    </row>
    <row r="45" spans="1:28" s="148" customFormat="1" ht="13.5" customHeight="1">
      <c r="A45" s="392"/>
      <c r="B45" s="132" t="s">
        <v>40</v>
      </c>
      <c r="C45" s="76">
        <v>2</v>
      </c>
      <c r="D45" s="77">
        <v>2</v>
      </c>
      <c r="E45" s="77">
        <v>3</v>
      </c>
      <c r="F45" s="77">
        <v>8</v>
      </c>
      <c r="G45" s="77">
        <v>0</v>
      </c>
      <c r="H45" s="77">
        <v>0</v>
      </c>
      <c r="I45" s="78">
        <v>0</v>
      </c>
      <c r="J45" s="26">
        <v>15</v>
      </c>
      <c r="K45" s="77">
        <v>18</v>
      </c>
      <c r="L45" s="54">
        <v>18</v>
      </c>
      <c r="M45" s="76">
        <v>1664</v>
      </c>
      <c r="N45" s="77">
        <v>1343</v>
      </c>
      <c r="O45" s="31">
        <v>2171</v>
      </c>
      <c r="P45" s="32">
        <v>0.6666666666666666</v>
      </c>
      <c r="Q45" s="33">
        <v>0.3333333333333333</v>
      </c>
      <c r="R45" s="33">
        <v>0.6</v>
      </c>
      <c r="S45" s="33">
        <v>0.7272727272727273</v>
      </c>
      <c r="T45" s="33">
        <v>0</v>
      </c>
      <c r="U45" s="33">
        <v>0</v>
      </c>
      <c r="V45" s="219">
        <v>0</v>
      </c>
      <c r="W45" s="35">
        <v>0.40540540540540543</v>
      </c>
      <c r="X45" s="33">
        <v>0.4864864864864865</v>
      </c>
      <c r="Y45" s="56">
        <v>0.4864864864864865</v>
      </c>
      <c r="Z45" s="134">
        <v>0.5580147551978538</v>
      </c>
      <c r="AA45" s="135">
        <v>0.445144182963</v>
      </c>
      <c r="AB45" s="38">
        <v>0.720783532537</v>
      </c>
    </row>
    <row r="46" spans="1:28" s="148" customFormat="1" ht="13.5" customHeight="1">
      <c r="A46" s="392"/>
      <c r="B46" s="132" t="s">
        <v>41</v>
      </c>
      <c r="C46" s="76">
        <v>2</v>
      </c>
      <c r="D46" s="77">
        <v>14</v>
      </c>
      <c r="E46" s="77">
        <v>3</v>
      </c>
      <c r="F46" s="77">
        <v>8</v>
      </c>
      <c r="G46" s="77">
        <v>1</v>
      </c>
      <c r="H46" s="77">
        <v>2</v>
      </c>
      <c r="I46" s="78">
        <v>3</v>
      </c>
      <c r="J46" s="26">
        <v>33</v>
      </c>
      <c r="K46" s="77">
        <v>25</v>
      </c>
      <c r="L46" s="54">
        <v>28</v>
      </c>
      <c r="M46" s="76">
        <v>2075</v>
      </c>
      <c r="N46" s="77">
        <v>1507</v>
      </c>
      <c r="O46" s="31">
        <v>2127</v>
      </c>
      <c r="P46" s="32">
        <v>0.6666666666666666</v>
      </c>
      <c r="Q46" s="33">
        <v>2.3333333333333335</v>
      </c>
      <c r="R46" s="33">
        <v>0.6</v>
      </c>
      <c r="S46" s="33">
        <v>0.7272727272727273</v>
      </c>
      <c r="T46" s="33">
        <v>0.25</v>
      </c>
      <c r="U46" s="33">
        <v>0.5</v>
      </c>
      <c r="V46" s="219">
        <v>0.75</v>
      </c>
      <c r="W46" s="35">
        <v>0.8918918918918919</v>
      </c>
      <c r="X46" s="33">
        <v>0.6756756756756757</v>
      </c>
      <c r="Y46" s="56">
        <v>0.7567567567567568</v>
      </c>
      <c r="Z46" s="134">
        <v>0.6886823763690674</v>
      </c>
      <c r="AA46" s="135">
        <v>0.5</v>
      </c>
      <c r="AB46" s="38">
        <v>0.70523872679</v>
      </c>
    </row>
    <row r="47" spans="1:28" s="148" customFormat="1" ht="13.5" customHeight="1">
      <c r="A47" s="392"/>
      <c r="B47" s="132" t="s">
        <v>42</v>
      </c>
      <c r="C47" s="76">
        <v>1</v>
      </c>
      <c r="D47" s="77">
        <v>3</v>
      </c>
      <c r="E47" s="77">
        <v>1</v>
      </c>
      <c r="F47" s="77">
        <v>5</v>
      </c>
      <c r="G47" s="77">
        <v>1</v>
      </c>
      <c r="H47" s="77">
        <v>0</v>
      </c>
      <c r="I47" s="78">
        <v>2</v>
      </c>
      <c r="J47" s="26">
        <v>13</v>
      </c>
      <c r="K47" s="77">
        <v>30</v>
      </c>
      <c r="L47" s="54">
        <v>26</v>
      </c>
      <c r="M47" s="76">
        <v>2120</v>
      </c>
      <c r="N47" s="77">
        <v>1864</v>
      </c>
      <c r="O47" s="31">
        <v>2505</v>
      </c>
      <c r="P47" s="32">
        <v>0.3333333333333333</v>
      </c>
      <c r="Q47" s="33">
        <v>0.5</v>
      </c>
      <c r="R47" s="33">
        <v>0.2</v>
      </c>
      <c r="S47" s="33">
        <v>0.45454545454545453</v>
      </c>
      <c r="T47" s="33">
        <v>0.25</v>
      </c>
      <c r="U47" s="33">
        <v>0</v>
      </c>
      <c r="V47" s="219">
        <v>0.5</v>
      </c>
      <c r="W47" s="35">
        <v>0.35135135135135137</v>
      </c>
      <c r="X47" s="33">
        <v>0.8108108108108109</v>
      </c>
      <c r="Y47" s="56">
        <v>0.7027027027027027</v>
      </c>
      <c r="Z47" s="134">
        <v>0.7040850215875124</v>
      </c>
      <c r="AA47" s="135">
        <v>0.617218543046</v>
      </c>
      <c r="AB47" s="38">
        <v>0.830570291777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18</v>
      </c>
      <c r="E48" s="80">
        <v>2</v>
      </c>
      <c r="F48" s="80">
        <v>15</v>
      </c>
      <c r="G48" s="80">
        <v>2</v>
      </c>
      <c r="H48" s="80">
        <v>9</v>
      </c>
      <c r="I48" s="81">
        <v>2</v>
      </c>
      <c r="J48" s="40">
        <v>48</v>
      </c>
      <c r="K48" s="80">
        <v>44</v>
      </c>
      <c r="L48" s="61">
        <v>33</v>
      </c>
      <c r="M48" s="79">
        <v>2676</v>
      </c>
      <c r="N48" s="80">
        <v>2446</v>
      </c>
      <c r="O48" s="45">
        <v>2555</v>
      </c>
      <c r="P48" s="46">
        <v>0</v>
      </c>
      <c r="Q48" s="47">
        <v>3</v>
      </c>
      <c r="R48" s="47">
        <v>0.4</v>
      </c>
      <c r="S48" s="47">
        <v>1.3636363636363635</v>
      </c>
      <c r="T48" s="47">
        <v>0.5</v>
      </c>
      <c r="U48" s="47">
        <v>2.25</v>
      </c>
      <c r="V48" s="220">
        <v>0.5</v>
      </c>
      <c r="W48" s="49">
        <v>1.2972972972972974</v>
      </c>
      <c r="X48" s="47">
        <v>1.1891891891891893</v>
      </c>
      <c r="Y48" s="63">
        <v>0.8918918918918919</v>
      </c>
      <c r="Z48" s="139">
        <v>0.8928928928928929</v>
      </c>
      <c r="AA48" s="140">
        <v>0.813435317592</v>
      </c>
      <c r="AB48" s="52">
        <v>0.84911930874</v>
      </c>
    </row>
    <row r="49" spans="1:28" s="148" customFormat="1" ht="13.5" customHeight="1">
      <c r="A49" s="392">
        <v>11</v>
      </c>
      <c r="B49" s="132" t="s">
        <v>44</v>
      </c>
      <c r="C49" s="76">
        <v>1</v>
      </c>
      <c r="D49" s="77">
        <v>3</v>
      </c>
      <c r="E49" s="77">
        <v>3</v>
      </c>
      <c r="F49" s="77">
        <v>20</v>
      </c>
      <c r="G49" s="77">
        <v>1</v>
      </c>
      <c r="H49" s="77">
        <v>12</v>
      </c>
      <c r="I49" s="78">
        <v>2</v>
      </c>
      <c r="J49" s="26">
        <v>42</v>
      </c>
      <c r="K49" s="77">
        <v>56</v>
      </c>
      <c r="L49" s="78">
        <v>32</v>
      </c>
      <c r="M49" s="76">
        <v>2646</v>
      </c>
      <c r="N49" s="77">
        <v>2951</v>
      </c>
      <c r="O49" s="31">
        <v>3371</v>
      </c>
      <c r="P49" s="32">
        <v>0.3333333333333333</v>
      </c>
      <c r="Q49" s="33">
        <v>0.5</v>
      </c>
      <c r="R49" s="33">
        <v>0.6</v>
      </c>
      <c r="S49" s="33">
        <v>1.8181818181818181</v>
      </c>
      <c r="T49" s="33">
        <v>0.25</v>
      </c>
      <c r="U49" s="33">
        <v>3</v>
      </c>
      <c r="V49" s="34">
        <v>0.5</v>
      </c>
      <c r="W49" s="35">
        <v>1.135135135135135</v>
      </c>
      <c r="X49" s="33">
        <v>1.5135135135135136</v>
      </c>
      <c r="Y49" s="56">
        <v>0.8648648648648649</v>
      </c>
      <c r="Z49" s="134">
        <v>0.8755790866975512</v>
      </c>
      <c r="AA49" s="135">
        <v>0.97585978836</v>
      </c>
      <c r="AB49" s="38">
        <v>1.118818453369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26</v>
      </c>
      <c r="E50" s="77">
        <v>0</v>
      </c>
      <c r="F50" s="77">
        <v>21</v>
      </c>
      <c r="G50" s="77">
        <v>2</v>
      </c>
      <c r="H50" s="77">
        <v>19</v>
      </c>
      <c r="I50" s="78">
        <v>11</v>
      </c>
      <c r="J50" s="26">
        <v>79</v>
      </c>
      <c r="K50" s="77">
        <v>72</v>
      </c>
      <c r="L50" s="78">
        <v>65</v>
      </c>
      <c r="M50" s="76">
        <v>3870</v>
      </c>
      <c r="N50" s="77">
        <v>3578</v>
      </c>
      <c r="O50" s="133">
        <v>3522</v>
      </c>
      <c r="P50" s="32">
        <v>0</v>
      </c>
      <c r="Q50" s="33">
        <v>4.333333333333333</v>
      </c>
      <c r="R50" s="33">
        <v>0</v>
      </c>
      <c r="S50" s="33">
        <v>1.9090909090909092</v>
      </c>
      <c r="T50" s="33">
        <v>0.5</v>
      </c>
      <c r="U50" s="33">
        <v>4.75</v>
      </c>
      <c r="V50" s="34">
        <v>2.75</v>
      </c>
      <c r="W50" s="35">
        <v>2.135135135135135</v>
      </c>
      <c r="X50" s="33">
        <v>1.945945945945946</v>
      </c>
      <c r="Y50" s="56">
        <v>1.7567567567567568</v>
      </c>
      <c r="Z50" s="134">
        <v>1.2861415752741774</v>
      </c>
      <c r="AA50" s="135">
        <v>1.182809917355</v>
      </c>
      <c r="AB50" s="136">
        <v>1.166611460749</v>
      </c>
    </row>
    <row r="51" spans="1:28" s="148" customFormat="1" ht="13.5" customHeight="1">
      <c r="A51" s="392"/>
      <c r="B51" s="132" t="s">
        <v>46</v>
      </c>
      <c r="C51" s="76">
        <v>2</v>
      </c>
      <c r="D51" s="77">
        <v>8</v>
      </c>
      <c r="E51" s="77">
        <v>4</v>
      </c>
      <c r="F51" s="77">
        <v>25</v>
      </c>
      <c r="G51" s="77">
        <v>3</v>
      </c>
      <c r="H51" s="77">
        <v>7</v>
      </c>
      <c r="I51" s="78">
        <v>3</v>
      </c>
      <c r="J51" s="26">
        <v>52</v>
      </c>
      <c r="K51" s="77">
        <v>67</v>
      </c>
      <c r="L51" s="78">
        <v>50</v>
      </c>
      <c r="M51" s="76">
        <v>3914</v>
      </c>
      <c r="N51" s="77">
        <v>3893</v>
      </c>
      <c r="O51" s="133">
        <v>4245</v>
      </c>
      <c r="P51" s="32">
        <v>0.6666666666666666</v>
      </c>
      <c r="Q51" s="33">
        <v>1.3333333333333333</v>
      </c>
      <c r="R51" s="33">
        <v>0.8</v>
      </c>
      <c r="S51" s="33">
        <v>2.272727272727273</v>
      </c>
      <c r="T51" s="33">
        <v>0.75</v>
      </c>
      <c r="U51" s="33">
        <v>1.75</v>
      </c>
      <c r="V51" s="34">
        <v>0.75</v>
      </c>
      <c r="W51" s="35">
        <v>1.4054054054054055</v>
      </c>
      <c r="X51" s="33">
        <v>1.8108108108108107</v>
      </c>
      <c r="Y51" s="34">
        <v>1.3513513513513513</v>
      </c>
      <c r="Z51" s="134">
        <v>1.304231922692436</v>
      </c>
      <c r="AA51" s="135">
        <v>1.286516853933</v>
      </c>
      <c r="AB51" s="136">
        <v>1.405163853029</v>
      </c>
    </row>
    <row r="52" spans="1:28" s="148" customFormat="1" ht="13.5" customHeight="1">
      <c r="A52" s="393"/>
      <c r="B52" s="137" t="s">
        <v>47</v>
      </c>
      <c r="C52" s="79">
        <v>3</v>
      </c>
      <c r="D52" s="80">
        <v>26</v>
      </c>
      <c r="E52" s="80">
        <v>14</v>
      </c>
      <c r="F52" s="80">
        <v>30</v>
      </c>
      <c r="G52" s="80">
        <v>2</v>
      </c>
      <c r="H52" s="80">
        <v>14</v>
      </c>
      <c r="I52" s="81">
        <v>13</v>
      </c>
      <c r="J52" s="40">
        <v>102</v>
      </c>
      <c r="K52" s="80">
        <v>90</v>
      </c>
      <c r="L52" s="81">
        <v>86</v>
      </c>
      <c r="M52" s="79">
        <v>5101</v>
      </c>
      <c r="N52" s="80">
        <v>5022</v>
      </c>
      <c r="O52" s="138">
        <v>5219</v>
      </c>
      <c r="P52" s="46">
        <v>1</v>
      </c>
      <c r="Q52" s="47">
        <v>4.333333333333333</v>
      </c>
      <c r="R52" s="47">
        <v>2.8</v>
      </c>
      <c r="S52" s="47">
        <v>2.727272727272727</v>
      </c>
      <c r="T52" s="47">
        <v>0.5</v>
      </c>
      <c r="U52" s="47">
        <v>3.5</v>
      </c>
      <c r="V52" s="48">
        <v>3.25</v>
      </c>
      <c r="W52" s="49">
        <v>2.7567567567567566</v>
      </c>
      <c r="X52" s="47">
        <v>2.4324324324324325</v>
      </c>
      <c r="Y52" s="48">
        <v>2.324324324324324</v>
      </c>
      <c r="Z52" s="139">
        <v>1.692435301924353</v>
      </c>
      <c r="AA52" s="140">
        <v>1.661263645385</v>
      </c>
      <c r="AB52" s="141">
        <v>1.728718118582</v>
      </c>
    </row>
    <row r="53" spans="1:28" s="148" customFormat="1" ht="13.5" customHeight="1">
      <c r="A53" s="395">
        <v>12</v>
      </c>
      <c r="B53" s="132" t="s">
        <v>48</v>
      </c>
      <c r="C53" s="76">
        <v>0</v>
      </c>
      <c r="D53" s="77">
        <v>10</v>
      </c>
      <c r="E53" s="77">
        <v>14</v>
      </c>
      <c r="F53" s="77">
        <v>27</v>
      </c>
      <c r="G53" s="77">
        <v>12</v>
      </c>
      <c r="H53" s="77">
        <v>13</v>
      </c>
      <c r="I53" s="78">
        <v>2</v>
      </c>
      <c r="J53" s="26">
        <v>78</v>
      </c>
      <c r="K53" s="77">
        <v>65</v>
      </c>
      <c r="L53" s="78">
        <v>84</v>
      </c>
      <c r="M53" s="76">
        <v>5267</v>
      </c>
      <c r="N53" s="77">
        <v>5291</v>
      </c>
      <c r="O53" s="133">
        <v>5723</v>
      </c>
      <c r="P53" s="32">
        <v>0</v>
      </c>
      <c r="Q53" s="33">
        <v>1.6666666666666667</v>
      </c>
      <c r="R53" s="33">
        <v>2.8</v>
      </c>
      <c r="S53" s="33">
        <v>2.4545454545454546</v>
      </c>
      <c r="T53" s="33">
        <v>3</v>
      </c>
      <c r="U53" s="33">
        <v>3.25</v>
      </c>
      <c r="V53" s="219">
        <v>0.5</v>
      </c>
      <c r="W53" s="35">
        <v>2.108108108108108</v>
      </c>
      <c r="X53" s="33">
        <v>1.7567567567567568</v>
      </c>
      <c r="Y53" s="34">
        <v>2.27027027027027</v>
      </c>
      <c r="Z53" s="134">
        <v>1.7446174229877442</v>
      </c>
      <c r="AA53" s="135">
        <v>1.747935249422</v>
      </c>
      <c r="AB53" s="136">
        <v>1.894405825885</v>
      </c>
    </row>
    <row r="54" spans="1:28" s="148" customFormat="1" ht="13.5" customHeight="1">
      <c r="A54" s="392"/>
      <c r="B54" s="132" t="s">
        <v>49</v>
      </c>
      <c r="C54" s="76">
        <v>1</v>
      </c>
      <c r="D54" s="77">
        <v>42</v>
      </c>
      <c r="E54" s="77">
        <v>21</v>
      </c>
      <c r="F54" s="77">
        <v>23</v>
      </c>
      <c r="G54" s="77">
        <v>5</v>
      </c>
      <c r="H54" s="77">
        <v>12</v>
      </c>
      <c r="I54" s="78">
        <v>18</v>
      </c>
      <c r="J54" s="26">
        <v>122</v>
      </c>
      <c r="K54" s="77">
        <v>127</v>
      </c>
      <c r="L54" s="78">
        <v>89</v>
      </c>
      <c r="M54" s="76">
        <v>6292</v>
      </c>
      <c r="N54" s="77">
        <v>6562</v>
      </c>
      <c r="O54" s="133">
        <v>7352</v>
      </c>
      <c r="P54" s="32">
        <v>0.3333333333333333</v>
      </c>
      <c r="Q54" s="33">
        <v>7</v>
      </c>
      <c r="R54" s="33">
        <v>4.2</v>
      </c>
      <c r="S54" s="33">
        <v>2.090909090909091</v>
      </c>
      <c r="T54" s="33">
        <v>1.25</v>
      </c>
      <c r="U54" s="33">
        <v>3</v>
      </c>
      <c r="V54" s="34">
        <v>4.5</v>
      </c>
      <c r="W54" s="35">
        <v>3.2972972972972974</v>
      </c>
      <c r="X54" s="33">
        <v>3.4324324324324325</v>
      </c>
      <c r="Y54" s="34">
        <v>2.4054054054054053</v>
      </c>
      <c r="Z54" s="134">
        <v>2.08</v>
      </c>
      <c r="AA54" s="135">
        <v>2.166391548366</v>
      </c>
      <c r="AB54" s="136">
        <v>2.43041322314</v>
      </c>
    </row>
    <row r="55" spans="1:28" s="148" customFormat="1" ht="13.5" customHeight="1">
      <c r="A55" s="392"/>
      <c r="B55" s="132" t="s">
        <v>50</v>
      </c>
      <c r="C55" s="76">
        <v>3</v>
      </c>
      <c r="D55" s="77">
        <v>25</v>
      </c>
      <c r="E55" s="77">
        <v>16</v>
      </c>
      <c r="F55" s="77">
        <v>33</v>
      </c>
      <c r="G55" s="77">
        <v>4</v>
      </c>
      <c r="H55" s="77">
        <v>12</v>
      </c>
      <c r="I55" s="78">
        <v>6</v>
      </c>
      <c r="J55" s="26">
        <v>99</v>
      </c>
      <c r="K55" s="77">
        <v>103</v>
      </c>
      <c r="L55" s="78">
        <v>120</v>
      </c>
      <c r="M55" s="76">
        <v>6869</v>
      </c>
      <c r="N55" s="77">
        <v>6596</v>
      </c>
      <c r="O55" s="133">
        <v>6633</v>
      </c>
      <c r="P55" s="32">
        <v>1</v>
      </c>
      <c r="Q55" s="33">
        <v>4.166666666666667</v>
      </c>
      <c r="R55" s="33">
        <v>3.2</v>
      </c>
      <c r="S55" s="33">
        <v>3</v>
      </c>
      <c r="T55" s="33">
        <v>1</v>
      </c>
      <c r="U55" s="33">
        <v>3</v>
      </c>
      <c r="V55" s="34">
        <v>1.5</v>
      </c>
      <c r="W55" s="35">
        <v>2.675675675675676</v>
      </c>
      <c r="X55" s="33">
        <v>2.7837837837837838</v>
      </c>
      <c r="Y55" s="34">
        <v>3.2432432432432434</v>
      </c>
      <c r="Z55" s="134">
        <v>2.279031187790312</v>
      </c>
      <c r="AA55" s="135">
        <v>2.189180219051</v>
      </c>
      <c r="AB55" s="136">
        <v>2.200729927007</v>
      </c>
    </row>
    <row r="56" spans="1:28" s="148" customFormat="1" ht="13.5" customHeight="1">
      <c r="A56" s="401"/>
      <c r="B56" s="132" t="s">
        <v>51</v>
      </c>
      <c r="C56" s="76">
        <v>0</v>
      </c>
      <c r="D56" s="77">
        <v>15</v>
      </c>
      <c r="E56" s="77">
        <v>18</v>
      </c>
      <c r="F56" s="77">
        <v>20</v>
      </c>
      <c r="G56" s="77">
        <v>9</v>
      </c>
      <c r="H56" s="77">
        <v>8</v>
      </c>
      <c r="I56" s="78">
        <v>23</v>
      </c>
      <c r="J56" s="26">
        <v>93</v>
      </c>
      <c r="K56" s="77">
        <v>159</v>
      </c>
      <c r="L56" s="78">
        <v>150</v>
      </c>
      <c r="M56" s="76">
        <v>7247</v>
      </c>
      <c r="N56" s="77">
        <v>6952</v>
      </c>
      <c r="O56" s="133">
        <v>8773</v>
      </c>
      <c r="P56" s="32">
        <v>0</v>
      </c>
      <c r="Q56" s="33">
        <v>2.5</v>
      </c>
      <c r="R56" s="33">
        <v>3.6</v>
      </c>
      <c r="S56" s="33">
        <v>1.8181818181818181</v>
      </c>
      <c r="T56" s="33">
        <v>2.25</v>
      </c>
      <c r="U56" s="33">
        <v>2</v>
      </c>
      <c r="V56" s="34">
        <v>5.75</v>
      </c>
      <c r="W56" s="35">
        <v>2.5135135135135136</v>
      </c>
      <c r="X56" s="33">
        <v>4.297297297297297</v>
      </c>
      <c r="Y56" s="34">
        <v>4.054054054054054</v>
      </c>
      <c r="Z56" s="134">
        <v>2.4124500665778963</v>
      </c>
      <c r="AA56" s="135">
        <v>2.328978224456</v>
      </c>
      <c r="AB56" s="136">
        <v>2.971883468835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v>197</v>
      </c>
      <c r="D58" s="91">
        <v>663</v>
      </c>
      <c r="E58" s="91">
        <v>449</v>
      </c>
      <c r="F58" s="91">
        <v>975</v>
      </c>
      <c r="G58" s="91">
        <v>198</v>
      </c>
      <c r="H58" s="91">
        <v>545</v>
      </c>
      <c r="I58" s="92">
        <v>373</v>
      </c>
      <c r="J58" s="216">
        <v>3400</v>
      </c>
      <c r="K58" s="91">
        <v>4267</v>
      </c>
      <c r="L58" s="92">
        <v>4245</v>
      </c>
      <c r="M58" s="90">
        <v>223792</v>
      </c>
      <c r="N58" s="91">
        <v>245880</v>
      </c>
      <c r="O58" s="149">
        <v>265453</v>
      </c>
      <c r="P58" s="96">
        <v>65.66666666666667</v>
      </c>
      <c r="Q58" s="97">
        <v>110.5</v>
      </c>
      <c r="R58" s="97">
        <v>89.8</v>
      </c>
      <c r="S58" s="97">
        <v>88.63636363636363</v>
      </c>
      <c r="T58" s="97">
        <v>49.5</v>
      </c>
      <c r="U58" s="97">
        <v>136.25</v>
      </c>
      <c r="V58" s="150">
        <v>93.25</v>
      </c>
      <c r="W58" s="99">
        <v>91.89189189189187</v>
      </c>
      <c r="X58" s="97">
        <v>115.32432432432435</v>
      </c>
      <c r="Y58" s="98">
        <v>114.72972972972971</v>
      </c>
      <c r="Z58" s="99">
        <v>74.39029238542994</v>
      </c>
      <c r="AA58" s="97">
        <v>81.51793817309597</v>
      </c>
      <c r="AB58" s="150">
        <v>87.94772088172797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22:A26"/>
    <mergeCell ref="A27:A30"/>
    <mergeCell ref="A18:A21"/>
    <mergeCell ref="A14:A17"/>
    <mergeCell ref="A10:A13"/>
    <mergeCell ref="A5:A9"/>
    <mergeCell ref="A49:A52"/>
    <mergeCell ref="A44:A48"/>
    <mergeCell ref="A36:A39"/>
    <mergeCell ref="A31:A35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69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2</v>
      </c>
      <c r="E5" s="13">
        <v>0</v>
      </c>
      <c r="F5" s="13">
        <v>0</v>
      </c>
      <c r="G5" s="13">
        <v>0</v>
      </c>
      <c r="H5" s="13">
        <v>0</v>
      </c>
      <c r="I5" s="14">
        <v>6</v>
      </c>
      <c r="J5" s="12">
        <v>8</v>
      </c>
      <c r="K5" s="13">
        <v>5</v>
      </c>
      <c r="L5" s="245">
        <v>3</v>
      </c>
      <c r="M5" s="258">
        <v>278</v>
      </c>
      <c r="N5" s="74">
        <v>473</v>
      </c>
      <c r="O5" s="17">
        <v>206</v>
      </c>
      <c r="P5" s="18">
        <v>0</v>
      </c>
      <c r="Q5" s="19">
        <v>0.3333333333333333</v>
      </c>
      <c r="R5" s="19">
        <v>0</v>
      </c>
      <c r="S5" s="19">
        <v>0</v>
      </c>
      <c r="T5" s="19">
        <v>0</v>
      </c>
      <c r="U5" s="19">
        <v>0</v>
      </c>
      <c r="V5" s="20">
        <v>1.5</v>
      </c>
      <c r="W5" s="21">
        <v>0.21621621621621623</v>
      </c>
      <c r="X5" s="19">
        <v>0.13513513513513514</v>
      </c>
      <c r="Y5" s="247">
        <v>0.08108108108108109</v>
      </c>
      <c r="Z5" s="129">
        <v>0.09592822636300898</v>
      </c>
      <c r="AA5" s="130">
        <v>0.159152086137</v>
      </c>
      <c r="AB5" s="24">
        <v>0.067807768269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2</v>
      </c>
      <c r="E6" s="27">
        <v>0</v>
      </c>
      <c r="F6" s="27">
        <v>1</v>
      </c>
      <c r="G6" s="27">
        <v>0</v>
      </c>
      <c r="H6" s="27">
        <v>1</v>
      </c>
      <c r="I6" s="28">
        <v>3</v>
      </c>
      <c r="J6" s="26">
        <v>7</v>
      </c>
      <c r="K6" s="27">
        <v>5</v>
      </c>
      <c r="L6" s="246">
        <v>7</v>
      </c>
      <c r="M6" s="259">
        <v>386</v>
      </c>
      <c r="N6" s="77">
        <v>601</v>
      </c>
      <c r="O6" s="31">
        <v>242</v>
      </c>
      <c r="P6" s="32">
        <v>0</v>
      </c>
      <c r="Q6" s="33">
        <v>0.3333333333333333</v>
      </c>
      <c r="R6" s="33">
        <v>0</v>
      </c>
      <c r="S6" s="33">
        <v>0.09090909090909091</v>
      </c>
      <c r="T6" s="33">
        <v>0</v>
      </c>
      <c r="U6" s="33">
        <v>0.25</v>
      </c>
      <c r="V6" s="34">
        <v>0.75</v>
      </c>
      <c r="W6" s="35">
        <v>0.1891891891891892</v>
      </c>
      <c r="X6" s="33">
        <v>0.13513513513513514</v>
      </c>
      <c r="Y6" s="56">
        <v>0.1891891891891892</v>
      </c>
      <c r="Z6" s="134">
        <v>0.12853812853812854</v>
      </c>
      <c r="AA6" s="135">
        <v>0.198743386243</v>
      </c>
      <c r="AB6" s="38">
        <v>0.079552925707</v>
      </c>
    </row>
    <row r="7" spans="1:28" s="117" customFormat="1" ht="13.5" customHeight="1">
      <c r="A7" s="392"/>
      <c r="B7" s="132" t="s">
        <v>2</v>
      </c>
      <c r="C7" s="26">
        <v>0</v>
      </c>
      <c r="D7" s="27">
        <v>5</v>
      </c>
      <c r="E7" s="27">
        <v>0</v>
      </c>
      <c r="F7" s="27">
        <v>6</v>
      </c>
      <c r="G7" s="27">
        <v>2</v>
      </c>
      <c r="H7" s="27">
        <v>1</v>
      </c>
      <c r="I7" s="28">
        <v>0</v>
      </c>
      <c r="J7" s="26">
        <v>14</v>
      </c>
      <c r="K7" s="27">
        <v>11</v>
      </c>
      <c r="L7" s="246">
        <v>6</v>
      </c>
      <c r="M7" s="259">
        <v>495</v>
      </c>
      <c r="N7" s="77">
        <v>1061</v>
      </c>
      <c r="O7" s="31">
        <v>238</v>
      </c>
      <c r="P7" s="32">
        <v>0</v>
      </c>
      <c r="Q7" s="33">
        <v>0.8333333333333334</v>
      </c>
      <c r="R7" s="33">
        <v>0</v>
      </c>
      <c r="S7" s="33">
        <v>0.5454545454545454</v>
      </c>
      <c r="T7" s="33">
        <v>0.5</v>
      </c>
      <c r="U7" s="33">
        <v>0.25</v>
      </c>
      <c r="V7" s="34">
        <v>0</v>
      </c>
      <c r="W7" s="35">
        <v>0.3783783783783784</v>
      </c>
      <c r="X7" s="33">
        <v>0.2972972972972973</v>
      </c>
      <c r="Y7" s="56">
        <v>0.16216216216216217</v>
      </c>
      <c r="Z7" s="134">
        <v>0.16374462454515382</v>
      </c>
      <c r="AA7" s="135">
        <v>0.351091992058</v>
      </c>
      <c r="AB7" s="38">
        <v>0.078212290503</v>
      </c>
    </row>
    <row r="8" spans="1:28" s="117" customFormat="1" ht="13.5" customHeight="1">
      <c r="A8" s="392"/>
      <c r="B8" s="132" t="s">
        <v>3</v>
      </c>
      <c r="C8" s="26">
        <v>0</v>
      </c>
      <c r="D8" s="27">
        <v>0</v>
      </c>
      <c r="E8" s="27">
        <v>0</v>
      </c>
      <c r="F8" s="27">
        <v>7</v>
      </c>
      <c r="G8" s="27">
        <v>0</v>
      </c>
      <c r="H8" s="27">
        <v>0</v>
      </c>
      <c r="I8" s="28">
        <v>0</v>
      </c>
      <c r="J8" s="26">
        <v>7</v>
      </c>
      <c r="K8" s="27">
        <v>14</v>
      </c>
      <c r="L8" s="246">
        <v>6</v>
      </c>
      <c r="M8" s="259">
        <v>536</v>
      </c>
      <c r="N8" s="77">
        <v>1151</v>
      </c>
      <c r="O8" s="31">
        <v>266</v>
      </c>
      <c r="P8" s="32">
        <v>0</v>
      </c>
      <c r="Q8" s="33">
        <v>0</v>
      </c>
      <c r="R8" s="33">
        <v>0</v>
      </c>
      <c r="S8" s="33">
        <v>0.6363636363636364</v>
      </c>
      <c r="T8" s="33">
        <v>0</v>
      </c>
      <c r="U8" s="33">
        <v>0</v>
      </c>
      <c r="V8" s="34">
        <v>0</v>
      </c>
      <c r="W8" s="35">
        <v>0.1891891891891892</v>
      </c>
      <c r="X8" s="33">
        <v>0.3783783783783784</v>
      </c>
      <c r="Y8" s="56">
        <v>0.16216216216216217</v>
      </c>
      <c r="Z8" s="134">
        <v>0.1773073106185908</v>
      </c>
      <c r="AA8" s="135">
        <v>0.380244466468</v>
      </c>
      <c r="AB8" s="38">
        <v>0.08732764281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12</v>
      </c>
      <c r="E9" s="41">
        <v>5</v>
      </c>
      <c r="F9" s="41">
        <v>8</v>
      </c>
      <c r="G9" s="41">
        <v>5</v>
      </c>
      <c r="H9" s="41">
        <v>1</v>
      </c>
      <c r="I9" s="42">
        <v>0</v>
      </c>
      <c r="J9" s="40">
        <v>31</v>
      </c>
      <c r="K9" s="41">
        <v>10</v>
      </c>
      <c r="L9" s="329">
        <v>4</v>
      </c>
      <c r="M9" s="263">
        <v>517</v>
      </c>
      <c r="N9" s="80">
        <v>1100</v>
      </c>
      <c r="O9" s="45">
        <v>244</v>
      </c>
      <c r="P9" s="46">
        <v>0</v>
      </c>
      <c r="Q9" s="47">
        <v>2</v>
      </c>
      <c r="R9" s="47">
        <v>1</v>
      </c>
      <c r="S9" s="47">
        <v>0.7272727272727273</v>
      </c>
      <c r="T9" s="47">
        <v>1.25</v>
      </c>
      <c r="U9" s="47">
        <v>0.25</v>
      </c>
      <c r="V9" s="48">
        <v>0</v>
      </c>
      <c r="W9" s="49">
        <v>0.8378378378378378</v>
      </c>
      <c r="X9" s="47">
        <v>0.2702702702702703</v>
      </c>
      <c r="Y9" s="63">
        <v>0.10810810810810811</v>
      </c>
      <c r="Z9" s="139">
        <v>0.17096560846560846</v>
      </c>
      <c r="AA9" s="140">
        <v>0.363876943434</v>
      </c>
      <c r="AB9" s="52">
        <v>0.080184028919</v>
      </c>
    </row>
    <row r="10" spans="1:28" s="143" customFormat="1" ht="13.5" customHeight="1">
      <c r="A10" s="395">
        <v>2</v>
      </c>
      <c r="B10" s="142" t="s">
        <v>5</v>
      </c>
      <c r="C10" s="65">
        <v>0</v>
      </c>
      <c r="D10" s="66">
        <v>6</v>
      </c>
      <c r="E10" s="66">
        <v>6</v>
      </c>
      <c r="F10" s="66">
        <v>4</v>
      </c>
      <c r="G10" s="66">
        <v>1</v>
      </c>
      <c r="H10" s="66">
        <v>0</v>
      </c>
      <c r="I10" s="67">
        <v>0</v>
      </c>
      <c r="J10" s="215">
        <v>17</v>
      </c>
      <c r="K10" s="66">
        <v>19</v>
      </c>
      <c r="L10" s="67"/>
      <c r="M10" s="330">
        <v>549</v>
      </c>
      <c r="N10" s="66">
        <v>1188</v>
      </c>
      <c r="O10" s="68">
        <v>221</v>
      </c>
      <c r="P10" s="86">
        <v>0</v>
      </c>
      <c r="Q10" s="87">
        <v>1</v>
      </c>
      <c r="R10" s="87">
        <v>1.2</v>
      </c>
      <c r="S10" s="87">
        <v>0.36363636363636365</v>
      </c>
      <c r="T10" s="87">
        <v>0.25</v>
      </c>
      <c r="U10" s="87">
        <v>0</v>
      </c>
      <c r="V10" s="218">
        <v>0</v>
      </c>
      <c r="W10" s="89">
        <v>0.4594594594594595</v>
      </c>
      <c r="X10" s="69">
        <v>0.5135135135135135</v>
      </c>
      <c r="Y10" s="70">
        <v>0</v>
      </c>
      <c r="Z10" s="72">
        <v>0.18312208138759173</v>
      </c>
      <c r="AA10" s="58">
        <v>0.393768644349</v>
      </c>
      <c r="AB10" s="59">
        <v>0.072697368421</v>
      </c>
    </row>
    <row r="11" spans="1:28" s="143" customFormat="1" ht="13.5" customHeight="1">
      <c r="A11" s="392"/>
      <c r="B11" s="132" t="s">
        <v>6</v>
      </c>
      <c r="C11" s="29">
        <v>1</v>
      </c>
      <c r="D11" s="30">
        <v>7</v>
      </c>
      <c r="E11" s="30">
        <v>9</v>
      </c>
      <c r="F11" s="30">
        <v>9</v>
      </c>
      <c r="G11" s="30">
        <v>0</v>
      </c>
      <c r="H11" s="30">
        <v>0</v>
      </c>
      <c r="I11" s="54">
        <v>0</v>
      </c>
      <c r="J11" s="26">
        <v>26</v>
      </c>
      <c r="K11" s="30">
        <v>8</v>
      </c>
      <c r="L11" s="54">
        <v>2</v>
      </c>
      <c r="M11" s="261">
        <v>395</v>
      </c>
      <c r="N11" s="30">
        <v>893</v>
      </c>
      <c r="O11" s="31">
        <v>250</v>
      </c>
      <c r="P11" s="32">
        <v>0.3333333333333333</v>
      </c>
      <c r="Q11" s="33">
        <v>1.1666666666666667</v>
      </c>
      <c r="R11" s="33">
        <v>1.8</v>
      </c>
      <c r="S11" s="33">
        <v>0.8181818181818182</v>
      </c>
      <c r="T11" s="33">
        <v>0</v>
      </c>
      <c r="U11" s="33">
        <v>0</v>
      </c>
      <c r="V11" s="219">
        <v>0</v>
      </c>
      <c r="W11" s="35">
        <v>0.7027027027027027</v>
      </c>
      <c r="X11" s="55">
        <v>0.21621621621621623</v>
      </c>
      <c r="Y11" s="56">
        <v>0.05405405405405406</v>
      </c>
      <c r="Z11" s="36">
        <v>0.13070814030443414</v>
      </c>
      <c r="AA11" s="37">
        <v>0.29520661157</v>
      </c>
      <c r="AB11" s="38">
        <v>0.082236842105</v>
      </c>
    </row>
    <row r="12" spans="1:28" s="143" customFormat="1" ht="13.5" customHeight="1">
      <c r="A12" s="392"/>
      <c r="B12" s="132" t="s">
        <v>7</v>
      </c>
      <c r="C12" s="29">
        <v>2</v>
      </c>
      <c r="D12" s="30">
        <v>8</v>
      </c>
      <c r="E12" s="30">
        <v>7</v>
      </c>
      <c r="F12" s="30">
        <v>15</v>
      </c>
      <c r="G12" s="30">
        <v>2</v>
      </c>
      <c r="H12" s="30">
        <v>0</v>
      </c>
      <c r="I12" s="54">
        <v>0</v>
      </c>
      <c r="J12" s="26">
        <v>34</v>
      </c>
      <c r="K12" s="30">
        <v>23</v>
      </c>
      <c r="L12" s="54">
        <v>1</v>
      </c>
      <c r="M12" s="261">
        <v>438</v>
      </c>
      <c r="N12" s="30">
        <v>1123</v>
      </c>
      <c r="O12" s="31">
        <v>259</v>
      </c>
      <c r="P12" s="32">
        <v>0.6666666666666666</v>
      </c>
      <c r="Q12" s="33">
        <v>1.3333333333333333</v>
      </c>
      <c r="R12" s="33">
        <v>1.4</v>
      </c>
      <c r="S12" s="33">
        <v>1.3636363636363635</v>
      </c>
      <c r="T12" s="33">
        <v>0.5</v>
      </c>
      <c r="U12" s="33">
        <v>0</v>
      </c>
      <c r="V12" s="219">
        <v>0</v>
      </c>
      <c r="W12" s="35">
        <v>0.918918918918919</v>
      </c>
      <c r="X12" s="55">
        <v>0.6216216216216216</v>
      </c>
      <c r="Y12" s="56">
        <v>0.02702702702702703</v>
      </c>
      <c r="Z12" s="36">
        <v>0.14517732847199205</v>
      </c>
      <c r="AA12" s="37">
        <v>0.370994383878</v>
      </c>
      <c r="AB12" s="38">
        <v>0.085197368421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2</v>
      </c>
      <c r="E13" s="44">
        <v>6</v>
      </c>
      <c r="F13" s="44">
        <v>5</v>
      </c>
      <c r="G13" s="44">
        <v>0</v>
      </c>
      <c r="H13" s="44">
        <v>0</v>
      </c>
      <c r="I13" s="61">
        <v>0</v>
      </c>
      <c r="J13" s="40">
        <v>13</v>
      </c>
      <c r="K13" s="44">
        <v>7</v>
      </c>
      <c r="L13" s="61">
        <v>3</v>
      </c>
      <c r="M13" s="262">
        <v>412</v>
      </c>
      <c r="N13" s="44">
        <v>952</v>
      </c>
      <c r="O13" s="45">
        <v>324</v>
      </c>
      <c r="P13" s="46">
        <v>0</v>
      </c>
      <c r="Q13" s="47">
        <v>0.3333333333333333</v>
      </c>
      <c r="R13" s="47">
        <v>1.2</v>
      </c>
      <c r="S13" s="47">
        <v>0.45454545454545453</v>
      </c>
      <c r="T13" s="47">
        <v>0</v>
      </c>
      <c r="U13" s="47">
        <v>0</v>
      </c>
      <c r="V13" s="220">
        <v>0</v>
      </c>
      <c r="W13" s="49">
        <v>0.35135135135135137</v>
      </c>
      <c r="X13" s="62">
        <v>0.1891891891891892</v>
      </c>
      <c r="Y13" s="63">
        <v>0.08108108108108109</v>
      </c>
      <c r="Z13" s="50">
        <v>0.13637868255544522</v>
      </c>
      <c r="AA13" s="51">
        <v>0.314191419142</v>
      </c>
      <c r="AB13" s="52">
        <v>0.10650887574</v>
      </c>
    </row>
    <row r="14" spans="1:28" s="143" customFormat="1" ht="13.5" customHeight="1">
      <c r="A14" s="392">
        <v>3</v>
      </c>
      <c r="B14" s="132" t="s">
        <v>9</v>
      </c>
      <c r="C14" s="29">
        <v>0</v>
      </c>
      <c r="D14" s="30">
        <v>5</v>
      </c>
      <c r="E14" s="30">
        <v>8</v>
      </c>
      <c r="F14" s="30">
        <v>6</v>
      </c>
      <c r="G14" s="30">
        <v>1</v>
      </c>
      <c r="H14" s="30">
        <v>0</v>
      </c>
      <c r="I14" s="54">
        <v>0</v>
      </c>
      <c r="J14" s="26">
        <v>20</v>
      </c>
      <c r="K14" s="30">
        <v>7</v>
      </c>
      <c r="L14" s="54">
        <v>3</v>
      </c>
      <c r="M14" s="261">
        <v>429</v>
      </c>
      <c r="N14" s="30">
        <v>864</v>
      </c>
      <c r="O14" s="31">
        <v>297</v>
      </c>
      <c r="P14" s="32">
        <v>0</v>
      </c>
      <c r="Q14" s="33">
        <v>0.8333333333333334</v>
      </c>
      <c r="R14" s="33">
        <v>1.6</v>
      </c>
      <c r="S14" s="33">
        <v>0.5454545454545454</v>
      </c>
      <c r="T14" s="33">
        <v>0.25</v>
      </c>
      <c r="U14" s="33">
        <v>0</v>
      </c>
      <c r="V14" s="34">
        <v>0</v>
      </c>
      <c r="W14" s="35">
        <v>0.5405405405405406</v>
      </c>
      <c r="X14" s="55">
        <v>0.1891891891891892</v>
      </c>
      <c r="Y14" s="56">
        <v>0.08108108108108109</v>
      </c>
      <c r="Z14" s="36">
        <v>0.1419120079391333</v>
      </c>
      <c r="AA14" s="37">
        <v>0.284960422164</v>
      </c>
      <c r="AB14" s="38">
        <v>0.097729516288</v>
      </c>
    </row>
    <row r="15" spans="1:28" s="143" customFormat="1" ht="13.5" customHeight="1">
      <c r="A15" s="392"/>
      <c r="B15" s="132" t="s">
        <v>10</v>
      </c>
      <c r="C15" s="29">
        <v>2</v>
      </c>
      <c r="D15" s="30">
        <v>5</v>
      </c>
      <c r="E15" s="30">
        <v>8</v>
      </c>
      <c r="F15" s="30">
        <v>11</v>
      </c>
      <c r="G15" s="30">
        <v>1</v>
      </c>
      <c r="H15" s="30">
        <v>0</v>
      </c>
      <c r="I15" s="54">
        <v>0</v>
      </c>
      <c r="J15" s="26">
        <v>27</v>
      </c>
      <c r="K15" s="30">
        <v>5</v>
      </c>
      <c r="L15" s="54">
        <v>1</v>
      </c>
      <c r="M15" s="261">
        <v>521</v>
      </c>
      <c r="N15" s="30">
        <v>868</v>
      </c>
      <c r="O15" s="31">
        <v>295</v>
      </c>
      <c r="P15" s="32">
        <v>0.6666666666666666</v>
      </c>
      <c r="Q15" s="33">
        <v>0.8333333333333334</v>
      </c>
      <c r="R15" s="33">
        <v>1.6</v>
      </c>
      <c r="S15" s="33">
        <v>1</v>
      </c>
      <c r="T15" s="33">
        <v>0.25</v>
      </c>
      <c r="U15" s="33">
        <v>0</v>
      </c>
      <c r="V15" s="34">
        <v>0</v>
      </c>
      <c r="W15" s="35">
        <v>0.7297297297297297</v>
      </c>
      <c r="X15" s="55">
        <v>0.13513513513513514</v>
      </c>
      <c r="Y15" s="56">
        <v>0.02702702702702703</v>
      </c>
      <c r="Z15" s="36">
        <v>0.1722883597883598</v>
      </c>
      <c r="AA15" s="37">
        <v>0.286563222186</v>
      </c>
      <c r="AB15" s="38">
        <v>0.097039473684</v>
      </c>
    </row>
    <row r="16" spans="1:28" s="143" customFormat="1" ht="13.5" customHeight="1">
      <c r="A16" s="392"/>
      <c r="B16" s="132" t="s">
        <v>11</v>
      </c>
      <c r="C16" s="29">
        <v>1</v>
      </c>
      <c r="D16" s="30">
        <v>1</v>
      </c>
      <c r="E16" s="30">
        <v>4</v>
      </c>
      <c r="F16" s="30">
        <v>4</v>
      </c>
      <c r="G16" s="30">
        <v>1</v>
      </c>
      <c r="H16" s="30">
        <v>2</v>
      </c>
      <c r="I16" s="54">
        <v>0</v>
      </c>
      <c r="J16" s="26">
        <v>13</v>
      </c>
      <c r="K16" s="30">
        <v>5</v>
      </c>
      <c r="L16" s="54"/>
      <c r="M16" s="261">
        <v>486</v>
      </c>
      <c r="N16" s="30">
        <v>652</v>
      </c>
      <c r="O16" s="31">
        <v>249</v>
      </c>
      <c r="P16" s="32">
        <v>0.3333333333333333</v>
      </c>
      <c r="Q16" s="33">
        <v>0.16666666666666666</v>
      </c>
      <c r="R16" s="33">
        <v>0.8</v>
      </c>
      <c r="S16" s="33">
        <v>0.36363636363636365</v>
      </c>
      <c r="T16" s="33">
        <v>0.25</v>
      </c>
      <c r="U16" s="33">
        <v>0.5</v>
      </c>
      <c r="V16" s="34">
        <v>0</v>
      </c>
      <c r="W16" s="35">
        <v>0.35135135135135137</v>
      </c>
      <c r="X16" s="55">
        <v>0.13513513513513514</v>
      </c>
      <c r="Y16" s="56">
        <v>0</v>
      </c>
      <c r="Z16" s="36">
        <v>0.1610337972166998</v>
      </c>
      <c r="AA16" s="37">
        <v>0.215894039735</v>
      </c>
      <c r="AB16" s="38">
        <v>0.081854043393</v>
      </c>
    </row>
    <row r="17" spans="1:28" s="143" customFormat="1" ht="13.5" customHeight="1">
      <c r="A17" s="393"/>
      <c r="B17" s="137" t="s">
        <v>12</v>
      </c>
      <c r="C17" s="29">
        <v>1</v>
      </c>
      <c r="D17" s="30">
        <v>1</v>
      </c>
      <c r="E17" s="30">
        <v>8</v>
      </c>
      <c r="F17" s="30">
        <v>8</v>
      </c>
      <c r="G17" s="30">
        <v>1</v>
      </c>
      <c r="H17" s="30">
        <v>1</v>
      </c>
      <c r="I17" s="54">
        <v>0</v>
      </c>
      <c r="J17" s="26">
        <v>20</v>
      </c>
      <c r="K17" s="30">
        <v>0</v>
      </c>
      <c r="L17" s="54">
        <v>1</v>
      </c>
      <c r="M17" s="261">
        <v>495</v>
      </c>
      <c r="N17" s="30">
        <v>585</v>
      </c>
      <c r="O17" s="31">
        <v>250</v>
      </c>
      <c r="P17" s="32">
        <v>0.3333333333333333</v>
      </c>
      <c r="Q17" s="33">
        <v>0.16666666666666666</v>
      </c>
      <c r="R17" s="33">
        <v>1.6</v>
      </c>
      <c r="S17" s="33">
        <v>0.7272727272727273</v>
      </c>
      <c r="T17" s="33">
        <v>0.25</v>
      </c>
      <c r="U17" s="33">
        <v>0.25</v>
      </c>
      <c r="V17" s="34">
        <v>0</v>
      </c>
      <c r="W17" s="35">
        <v>0.5405405405405406</v>
      </c>
      <c r="X17" s="55">
        <v>0</v>
      </c>
      <c r="Y17" s="56">
        <v>0.02702702702702703</v>
      </c>
      <c r="Z17" s="36">
        <v>0.16489007328447702</v>
      </c>
      <c r="AA17" s="37">
        <v>0.193388429752</v>
      </c>
      <c r="AB17" s="38">
        <v>0.083166999335</v>
      </c>
    </row>
    <row r="18" spans="1:28" s="148" customFormat="1" ht="13.5" customHeight="1">
      <c r="A18" s="395">
        <v>4</v>
      </c>
      <c r="B18" s="142" t="s">
        <v>13</v>
      </c>
      <c r="C18" s="83">
        <v>4</v>
      </c>
      <c r="D18" s="84">
        <v>2</v>
      </c>
      <c r="E18" s="84">
        <v>3</v>
      </c>
      <c r="F18" s="84">
        <v>4</v>
      </c>
      <c r="G18" s="84">
        <v>0</v>
      </c>
      <c r="H18" s="84">
        <v>0</v>
      </c>
      <c r="I18" s="85">
        <v>0</v>
      </c>
      <c r="J18" s="215">
        <v>13</v>
      </c>
      <c r="K18" s="84">
        <v>0</v>
      </c>
      <c r="L18" s="67">
        <v>7</v>
      </c>
      <c r="M18" s="260">
        <v>465</v>
      </c>
      <c r="N18" s="84">
        <v>486</v>
      </c>
      <c r="O18" s="68">
        <v>311</v>
      </c>
      <c r="P18" s="86">
        <v>1.3333333333333333</v>
      </c>
      <c r="Q18" s="87">
        <v>0.3333333333333333</v>
      </c>
      <c r="R18" s="87">
        <v>0.6</v>
      </c>
      <c r="S18" s="87">
        <v>0.36363636363636365</v>
      </c>
      <c r="T18" s="87">
        <v>0</v>
      </c>
      <c r="U18" s="87">
        <v>0</v>
      </c>
      <c r="V18" s="218">
        <v>0</v>
      </c>
      <c r="W18" s="89">
        <v>0.35135135135135137</v>
      </c>
      <c r="X18" s="87">
        <v>0</v>
      </c>
      <c r="Y18" s="70">
        <v>0.1891891891891892</v>
      </c>
      <c r="Z18" s="145">
        <v>0.15438247011952191</v>
      </c>
      <c r="AA18" s="146">
        <v>0.160820648577</v>
      </c>
      <c r="AB18" s="59">
        <v>0.103014243127</v>
      </c>
    </row>
    <row r="19" spans="1:28" s="148" customFormat="1" ht="13.5" customHeight="1">
      <c r="A19" s="392"/>
      <c r="B19" s="132" t="s">
        <v>14</v>
      </c>
      <c r="C19" s="76">
        <v>1</v>
      </c>
      <c r="D19" s="77">
        <v>1</v>
      </c>
      <c r="E19" s="77">
        <v>8</v>
      </c>
      <c r="F19" s="77">
        <v>7</v>
      </c>
      <c r="G19" s="77">
        <v>1</v>
      </c>
      <c r="H19" s="77">
        <v>0</v>
      </c>
      <c r="I19" s="78">
        <v>0</v>
      </c>
      <c r="J19" s="26">
        <v>18</v>
      </c>
      <c r="K19" s="77">
        <v>2</v>
      </c>
      <c r="L19" s="54">
        <v>3</v>
      </c>
      <c r="M19" s="259">
        <v>525</v>
      </c>
      <c r="N19" s="77">
        <v>540</v>
      </c>
      <c r="O19" s="31">
        <v>335</v>
      </c>
      <c r="P19" s="32">
        <v>0.3333333333333333</v>
      </c>
      <c r="Q19" s="33">
        <v>0.16666666666666666</v>
      </c>
      <c r="R19" s="33">
        <v>1.6</v>
      </c>
      <c r="S19" s="33">
        <v>0.6363636363636364</v>
      </c>
      <c r="T19" s="33">
        <v>0.25</v>
      </c>
      <c r="U19" s="33">
        <v>0</v>
      </c>
      <c r="V19" s="219">
        <v>0</v>
      </c>
      <c r="W19" s="35">
        <v>0.4864864864864865</v>
      </c>
      <c r="X19" s="33">
        <v>0.05405405405405406</v>
      </c>
      <c r="Y19" s="56">
        <v>0.08108108108108109</v>
      </c>
      <c r="Z19" s="134">
        <v>0.17459261722647157</v>
      </c>
      <c r="AA19" s="135">
        <v>0.178867174561</v>
      </c>
      <c r="AB19" s="38">
        <v>0.111111111111</v>
      </c>
    </row>
    <row r="20" spans="1:28" s="148" customFormat="1" ht="13.5" customHeight="1">
      <c r="A20" s="392"/>
      <c r="B20" s="132" t="s">
        <v>15</v>
      </c>
      <c r="C20" s="76">
        <v>1</v>
      </c>
      <c r="D20" s="77">
        <v>7</v>
      </c>
      <c r="E20" s="77">
        <v>13</v>
      </c>
      <c r="F20" s="77">
        <v>11</v>
      </c>
      <c r="G20" s="77">
        <v>0</v>
      </c>
      <c r="H20" s="77">
        <v>0</v>
      </c>
      <c r="I20" s="78">
        <v>0</v>
      </c>
      <c r="J20" s="26">
        <v>32</v>
      </c>
      <c r="K20" s="77">
        <v>1</v>
      </c>
      <c r="L20" s="54">
        <v>5</v>
      </c>
      <c r="M20" s="259">
        <v>753</v>
      </c>
      <c r="N20" s="77">
        <v>555</v>
      </c>
      <c r="O20" s="31">
        <v>540</v>
      </c>
      <c r="P20" s="32">
        <v>0.3333333333333333</v>
      </c>
      <c r="Q20" s="33">
        <v>1.1666666666666667</v>
      </c>
      <c r="R20" s="33">
        <v>2.6</v>
      </c>
      <c r="S20" s="33">
        <v>1</v>
      </c>
      <c r="T20" s="33">
        <v>0</v>
      </c>
      <c r="U20" s="33">
        <v>0</v>
      </c>
      <c r="V20" s="219">
        <v>0</v>
      </c>
      <c r="W20" s="35">
        <v>0.8648648648648649</v>
      </c>
      <c r="X20" s="33">
        <v>0.02702702702702703</v>
      </c>
      <c r="Y20" s="56">
        <v>0.13513513513513514</v>
      </c>
      <c r="Z20" s="134">
        <v>0.24892561983471073</v>
      </c>
      <c r="AA20" s="135">
        <v>0.18407960199</v>
      </c>
      <c r="AB20" s="38">
        <v>0.178867174561</v>
      </c>
    </row>
    <row r="21" spans="1:28" s="148" customFormat="1" ht="13.5" customHeight="1">
      <c r="A21" s="393"/>
      <c r="B21" s="132" t="s">
        <v>16</v>
      </c>
      <c r="C21" s="76">
        <v>4</v>
      </c>
      <c r="D21" s="77">
        <v>9</v>
      </c>
      <c r="E21" s="77">
        <v>4</v>
      </c>
      <c r="F21" s="77">
        <v>10</v>
      </c>
      <c r="G21" s="77">
        <v>0</v>
      </c>
      <c r="H21" s="77">
        <v>2</v>
      </c>
      <c r="I21" s="78">
        <v>0</v>
      </c>
      <c r="J21" s="26">
        <v>29</v>
      </c>
      <c r="K21" s="77">
        <v>3</v>
      </c>
      <c r="L21" s="54">
        <v>3</v>
      </c>
      <c r="M21" s="259">
        <v>966</v>
      </c>
      <c r="N21" s="77">
        <v>742</v>
      </c>
      <c r="O21" s="31">
        <v>508</v>
      </c>
      <c r="P21" s="32">
        <v>1.3333333333333333</v>
      </c>
      <c r="Q21" s="33">
        <v>1.5</v>
      </c>
      <c r="R21" s="33">
        <v>0.8</v>
      </c>
      <c r="S21" s="33">
        <v>0.9090909090909091</v>
      </c>
      <c r="T21" s="33">
        <v>0</v>
      </c>
      <c r="U21" s="33">
        <v>0.5</v>
      </c>
      <c r="V21" s="219">
        <v>0</v>
      </c>
      <c r="W21" s="35">
        <v>0.7837837837837838</v>
      </c>
      <c r="X21" s="33">
        <v>0.08108108108108109</v>
      </c>
      <c r="Y21" s="56">
        <v>0.08108108108108109</v>
      </c>
      <c r="Z21" s="134">
        <v>0.3217854763491006</v>
      </c>
      <c r="AA21" s="135">
        <v>0.248993288591</v>
      </c>
      <c r="AB21" s="38">
        <v>0.16955941255</v>
      </c>
    </row>
    <row r="22" spans="1:28" s="148" customFormat="1" ht="13.5" customHeight="1">
      <c r="A22" s="395">
        <v>5</v>
      </c>
      <c r="B22" s="142" t="s">
        <v>17</v>
      </c>
      <c r="C22" s="83">
        <v>0</v>
      </c>
      <c r="D22" s="84">
        <v>3</v>
      </c>
      <c r="E22" s="84">
        <v>12</v>
      </c>
      <c r="F22" s="84">
        <v>8</v>
      </c>
      <c r="G22" s="84">
        <v>0</v>
      </c>
      <c r="H22" s="84">
        <v>3</v>
      </c>
      <c r="I22" s="85">
        <v>2</v>
      </c>
      <c r="J22" s="215">
        <v>28</v>
      </c>
      <c r="K22" s="84">
        <v>0</v>
      </c>
      <c r="L22" s="67">
        <v>4</v>
      </c>
      <c r="M22" s="260">
        <v>1081</v>
      </c>
      <c r="N22" s="84">
        <v>462</v>
      </c>
      <c r="O22" s="68">
        <v>468</v>
      </c>
      <c r="P22" s="86">
        <v>0</v>
      </c>
      <c r="Q22" s="87">
        <v>0.5</v>
      </c>
      <c r="R22" s="87">
        <v>2.4</v>
      </c>
      <c r="S22" s="87">
        <v>0.7272727272727273</v>
      </c>
      <c r="T22" s="87">
        <v>0</v>
      </c>
      <c r="U22" s="87">
        <v>0.75</v>
      </c>
      <c r="V22" s="218">
        <v>0.5</v>
      </c>
      <c r="W22" s="89">
        <v>0.7567567567567568</v>
      </c>
      <c r="X22" s="87">
        <v>0</v>
      </c>
      <c r="Y22" s="70">
        <v>0.10810810810810811</v>
      </c>
      <c r="Z22" s="145">
        <v>0.3678121810139503</v>
      </c>
      <c r="AA22" s="146">
        <v>0.155398587286</v>
      </c>
      <c r="AB22" s="59">
        <v>0.156731413262</v>
      </c>
    </row>
    <row r="23" spans="1:28" s="148" customFormat="1" ht="13.5" customHeight="1">
      <c r="A23" s="392"/>
      <c r="B23" s="132" t="s">
        <v>18</v>
      </c>
      <c r="C23" s="76">
        <v>1</v>
      </c>
      <c r="D23" s="77">
        <v>2</v>
      </c>
      <c r="E23" s="77">
        <v>10</v>
      </c>
      <c r="F23" s="77">
        <v>17</v>
      </c>
      <c r="G23" s="77">
        <v>0</v>
      </c>
      <c r="H23" s="77">
        <v>2</v>
      </c>
      <c r="I23" s="78">
        <v>2</v>
      </c>
      <c r="J23" s="26">
        <v>34</v>
      </c>
      <c r="K23" s="77">
        <v>1</v>
      </c>
      <c r="L23" s="54">
        <v>18</v>
      </c>
      <c r="M23" s="259">
        <v>1156</v>
      </c>
      <c r="N23" s="77">
        <v>746</v>
      </c>
      <c r="O23" s="31">
        <v>709</v>
      </c>
      <c r="P23" s="32">
        <v>0.3333333333333333</v>
      </c>
      <c r="Q23" s="33">
        <v>0.3333333333333333</v>
      </c>
      <c r="R23" s="33">
        <v>2</v>
      </c>
      <c r="S23" s="33">
        <v>1.5454545454545454</v>
      </c>
      <c r="T23" s="33">
        <v>0</v>
      </c>
      <c r="U23" s="33">
        <v>0.5</v>
      </c>
      <c r="V23" s="34">
        <v>0.5</v>
      </c>
      <c r="W23" s="35">
        <v>0.918918918918919</v>
      </c>
      <c r="X23" s="33">
        <v>0.02702702702702703</v>
      </c>
      <c r="Y23" s="56">
        <v>0.4864864864864865</v>
      </c>
      <c r="Z23" s="134">
        <v>0.3839256061109266</v>
      </c>
      <c r="AA23" s="135">
        <v>0.247101689301</v>
      </c>
      <c r="AB23" s="38">
        <v>0.235157545605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3</v>
      </c>
      <c r="E24" s="77">
        <v>16</v>
      </c>
      <c r="F24" s="77">
        <v>5</v>
      </c>
      <c r="G24" s="77">
        <v>2</v>
      </c>
      <c r="H24" s="77">
        <v>2</v>
      </c>
      <c r="I24" s="78">
        <v>0</v>
      </c>
      <c r="J24" s="26">
        <v>28</v>
      </c>
      <c r="K24" s="77">
        <v>1</v>
      </c>
      <c r="L24" s="54">
        <v>28</v>
      </c>
      <c r="M24" s="259">
        <v>1478</v>
      </c>
      <c r="N24" s="77">
        <v>1005</v>
      </c>
      <c r="O24" s="31">
        <v>1055</v>
      </c>
      <c r="P24" s="32">
        <v>0</v>
      </c>
      <c r="Q24" s="33">
        <v>0.5</v>
      </c>
      <c r="R24" s="33">
        <v>3.2</v>
      </c>
      <c r="S24" s="33">
        <v>0.45454545454545453</v>
      </c>
      <c r="T24" s="33">
        <v>0.5</v>
      </c>
      <c r="U24" s="33">
        <v>0.5</v>
      </c>
      <c r="V24" s="34">
        <v>0</v>
      </c>
      <c r="W24" s="35">
        <v>0.7567567567567568</v>
      </c>
      <c r="X24" s="33">
        <v>0.02702702702702703</v>
      </c>
      <c r="Y24" s="56">
        <v>0.7567567567567568</v>
      </c>
      <c r="Z24" s="134">
        <v>0.48891829308633805</v>
      </c>
      <c r="AA24" s="135">
        <v>0.332671300894</v>
      </c>
      <c r="AB24" s="38">
        <v>0.349801061008</v>
      </c>
    </row>
    <row r="25" spans="1:28" s="148" customFormat="1" ht="13.5" customHeight="1">
      <c r="A25" s="392"/>
      <c r="B25" s="132" t="s">
        <v>20</v>
      </c>
      <c r="C25" s="76">
        <v>1</v>
      </c>
      <c r="D25" s="77">
        <v>11</v>
      </c>
      <c r="E25" s="77">
        <v>36</v>
      </c>
      <c r="F25" s="77">
        <v>9</v>
      </c>
      <c r="G25" s="77">
        <v>0</v>
      </c>
      <c r="H25" s="77">
        <v>2</v>
      </c>
      <c r="I25" s="78">
        <v>1</v>
      </c>
      <c r="J25" s="26">
        <v>60</v>
      </c>
      <c r="K25" s="77">
        <v>3</v>
      </c>
      <c r="L25" s="54">
        <v>16</v>
      </c>
      <c r="M25" s="259">
        <v>2109</v>
      </c>
      <c r="N25" s="77">
        <v>1123</v>
      </c>
      <c r="O25" s="31">
        <v>1531</v>
      </c>
      <c r="P25" s="32">
        <v>0.3333333333333333</v>
      </c>
      <c r="Q25" s="33">
        <v>1.8333333333333333</v>
      </c>
      <c r="R25" s="33">
        <v>7.2</v>
      </c>
      <c r="S25" s="33">
        <v>0.8181818181818182</v>
      </c>
      <c r="T25" s="33">
        <v>0</v>
      </c>
      <c r="U25" s="33">
        <v>0.5</v>
      </c>
      <c r="V25" s="34">
        <v>0.25</v>
      </c>
      <c r="W25" s="35">
        <v>1.6216216216216217</v>
      </c>
      <c r="X25" s="33">
        <v>0.08108108108108109</v>
      </c>
      <c r="Y25" s="56">
        <v>0.43243243243243246</v>
      </c>
      <c r="Z25" s="134">
        <v>0.6988071570576541</v>
      </c>
      <c r="AA25" s="135">
        <v>0.37210072896</v>
      </c>
      <c r="AB25" s="38">
        <v>0.506618133686</v>
      </c>
    </row>
    <row r="26" spans="1:28" s="148" customFormat="1" ht="13.5" customHeight="1">
      <c r="A26" s="393"/>
      <c r="B26" s="137" t="s">
        <v>21</v>
      </c>
      <c r="C26" s="79">
        <v>3</v>
      </c>
      <c r="D26" s="80">
        <v>5</v>
      </c>
      <c r="E26" s="80">
        <v>27</v>
      </c>
      <c r="F26" s="80">
        <v>13</v>
      </c>
      <c r="G26" s="80">
        <v>1</v>
      </c>
      <c r="H26" s="80">
        <v>12</v>
      </c>
      <c r="I26" s="81">
        <v>4</v>
      </c>
      <c r="J26" s="40">
        <v>65</v>
      </c>
      <c r="K26" s="80">
        <v>4</v>
      </c>
      <c r="L26" s="61">
        <v>36</v>
      </c>
      <c r="M26" s="263">
        <v>2576</v>
      </c>
      <c r="N26" s="80">
        <v>1352</v>
      </c>
      <c r="O26" s="45">
        <v>2011</v>
      </c>
      <c r="P26" s="46">
        <v>1</v>
      </c>
      <c r="Q26" s="47">
        <v>0.8333333333333334</v>
      </c>
      <c r="R26" s="47">
        <v>5.4</v>
      </c>
      <c r="S26" s="47">
        <v>1.1818181818181819</v>
      </c>
      <c r="T26" s="47">
        <v>0.25</v>
      </c>
      <c r="U26" s="47">
        <v>3</v>
      </c>
      <c r="V26" s="48">
        <v>1</v>
      </c>
      <c r="W26" s="49">
        <v>1.7567567567567568</v>
      </c>
      <c r="X26" s="47">
        <v>0.10810810810810811</v>
      </c>
      <c r="Y26" s="63">
        <v>0.972972972972973</v>
      </c>
      <c r="Z26" s="139">
        <v>0.8532626697581981</v>
      </c>
      <c r="AA26" s="140">
        <v>0.44694214876</v>
      </c>
      <c r="AB26" s="52">
        <v>0.664354146019</v>
      </c>
    </row>
    <row r="27" spans="1:28" s="148" customFormat="1" ht="13.5" customHeight="1">
      <c r="A27" s="395">
        <v>6</v>
      </c>
      <c r="B27" s="132" t="s">
        <v>22</v>
      </c>
      <c r="C27" s="76">
        <v>1</v>
      </c>
      <c r="D27" s="77">
        <v>5</v>
      </c>
      <c r="E27" s="77">
        <v>27</v>
      </c>
      <c r="F27" s="77">
        <v>23</v>
      </c>
      <c r="G27" s="77">
        <v>1</v>
      </c>
      <c r="H27" s="77">
        <v>14</v>
      </c>
      <c r="I27" s="78">
        <v>5</v>
      </c>
      <c r="J27" s="26">
        <v>76</v>
      </c>
      <c r="K27" s="77">
        <v>1</v>
      </c>
      <c r="L27" s="54">
        <v>30</v>
      </c>
      <c r="M27" s="259">
        <v>3146</v>
      </c>
      <c r="N27" s="77">
        <v>1747</v>
      </c>
      <c r="O27" s="31">
        <v>2255</v>
      </c>
      <c r="P27" s="32">
        <v>0.3333333333333333</v>
      </c>
      <c r="Q27" s="33">
        <v>0.8333333333333334</v>
      </c>
      <c r="R27" s="33">
        <v>5.4</v>
      </c>
      <c r="S27" s="33">
        <v>2.090909090909091</v>
      </c>
      <c r="T27" s="33">
        <v>0.25</v>
      </c>
      <c r="U27" s="33">
        <v>3.5</v>
      </c>
      <c r="V27" s="219">
        <v>1.25</v>
      </c>
      <c r="W27" s="35">
        <v>2.054054054054054</v>
      </c>
      <c r="X27" s="33">
        <v>0.02702702702702703</v>
      </c>
      <c r="Y27" s="56">
        <v>0.8108108108108109</v>
      </c>
      <c r="Z27" s="134">
        <v>1.041032428855063</v>
      </c>
      <c r="AA27" s="135">
        <v>0.578285335981</v>
      </c>
      <c r="AB27" s="38">
        <v>0.745208195638</v>
      </c>
    </row>
    <row r="28" spans="1:28" s="148" customFormat="1" ht="13.5" customHeight="1">
      <c r="A28" s="392"/>
      <c r="B28" s="132" t="s">
        <v>23</v>
      </c>
      <c r="C28" s="76">
        <v>0</v>
      </c>
      <c r="D28" s="77">
        <v>1</v>
      </c>
      <c r="E28" s="77">
        <v>33</v>
      </c>
      <c r="F28" s="77">
        <v>23</v>
      </c>
      <c r="G28" s="77">
        <v>4</v>
      </c>
      <c r="H28" s="77">
        <v>19</v>
      </c>
      <c r="I28" s="78">
        <v>0</v>
      </c>
      <c r="J28" s="26">
        <v>80</v>
      </c>
      <c r="K28" s="77">
        <v>8</v>
      </c>
      <c r="L28" s="54">
        <v>32</v>
      </c>
      <c r="M28" s="259">
        <v>4109</v>
      </c>
      <c r="N28" s="77">
        <v>1954</v>
      </c>
      <c r="O28" s="31">
        <v>2731</v>
      </c>
      <c r="P28" s="32">
        <v>0</v>
      </c>
      <c r="Q28" s="33">
        <v>0.16666666666666666</v>
      </c>
      <c r="R28" s="33">
        <v>6.6</v>
      </c>
      <c r="S28" s="33">
        <v>2.090909090909091</v>
      </c>
      <c r="T28" s="33">
        <v>1</v>
      </c>
      <c r="U28" s="33">
        <v>4.75</v>
      </c>
      <c r="V28" s="219">
        <v>0</v>
      </c>
      <c r="W28" s="35">
        <v>2.1621621621621623</v>
      </c>
      <c r="X28" s="33">
        <v>0.21621621621621623</v>
      </c>
      <c r="Y28" s="56">
        <v>0.8648648648648649</v>
      </c>
      <c r="Z28" s="134">
        <v>1.3592457823354285</v>
      </c>
      <c r="AA28" s="135">
        <v>0.647234183504</v>
      </c>
      <c r="AB28" s="38">
        <v>0.903706154864</v>
      </c>
    </row>
    <row r="29" spans="1:28" s="148" customFormat="1" ht="13.5" customHeight="1">
      <c r="A29" s="392"/>
      <c r="B29" s="132" t="s">
        <v>24</v>
      </c>
      <c r="C29" s="76">
        <v>2</v>
      </c>
      <c r="D29" s="77">
        <v>12</v>
      </c>
      <c r="E29" s="77">
        <v>42</v>
      </c>
      <c r="F29" s="77">
        <v>38</v>
      </c>
      <c r="G29" s="77">
        <v>7</v>
      </c>
      <c r="H29" s="77">
        <v>21</v>
      </c>
      <c r="I29" s="78">
        <v>4</v>
      </c>
      <c r="J29" s="26">
        <v>126</v>
      </c>
      <c r="K29" s="77">
        <v>12</v>
      </c>
      <c r="L29" s="54">
        <v>27</v>
      </c>
      <c r="M29" s="259">
        <v>5060</v>
      </c>
      <c r="N29" s="77">
        <v>2720</v>
      </c>
      <c r="O29" s="31">
        <v>3509</v>
      </c>
      <c r="P29" s="32">
        <v>0.6666666666666666</v>
      </c>
      <c r="Q29" s="33">
        <v>2</v>
      </c>
      <c r="R29" s="33">
        <v>8.4</v>
      </c>
      <c r="S29" s="33">
        <v>3.4545454545454546</v>
      </c>
      <c r="T29" s="33">
        <v>1.75</v>
      </c>
      <c r="U29" s="33">
        <v>5.25</v>
      </c>
      <c r="V29" s="219">
        <v>1</v>
      </c>
      <c r="W29" s="35">
        <v>3.4054054054054053</v>
      </c>
      <c r="X29" s="33">
        <v>0.32432432432432434</v>
      </c>
      <c r="Y29" s="56">
        <v>0.7297297297297297</v>
      </c>
      <c r="Z29" s="134">
        <v>1.6738339397949058</v>
      </c>
      <c r="AA29" s="135">
        <v>0.899173553719</v>
      </c>
      <c r="AB29" s="38">
        <v>1.162690523526</v>
      </c>
    </row>
    <row r="30" spans="1:28" s="148" customFormat="1" ht="13.5" customHeight="1">
      <c r="A30" s="393"/>
      <c r="B30" s="137" t="s">
        <v>25</v>
      </c>
      <c r="C30" s="79">
        <v>1</v>
      </c>
      <c r="D30" s="80">
        <v>24</v>
      </c>
      <c r="E30" s="80">
        <v>27</v>
      </c>
      <c r="F30" s="80">
        <v>40</v>
      </c>
      <c r="G30" s="80">
        <v>5</v>
      </c>
      <c r="H30" s="80">
        <v>17</v>
      </c>
      <c r="I30" s="81">
        <v>7</v>
      </c>
      <c r="J30" s="40">
        <v>121</v>
      </c>
      <c r="K30" s="80">
        <v>22</v>
      </c>
      <c r="L30" s="61">
        <v>31</v>
      </c>
      <c r="M30" s="263">
        <v>6073</v>
      </c>
      <c r="N30" s="80">
        <v>3494</v>
      </c>
      <c r="O30" s="45">
        <v>4081</v>
      </c>
      <c r="P30" s="46">
        <v>0.3333333333333333</v>
      </c>
      <c r="Q30" s="47">
        <v>4</v>
      </c>
      <c r="R30" s="47">
        <v>5.4</v>
      </c>
      <c r="S30" s="47">
        <v>3.6363636363636362</v>
      </c>
      <c r="T30" s="47">
        <v>1.25</v>
      </c>
      <c r="U30" s="47">
        <v>4.25</v>
      </c>
      <c r="V30" s="220">
        <v>1.75</v>
      </c>
      <c r="W30" s="49">
        <v>3.27027027027027</v>
      </c>
      <c r="X30" s="47">
        <v>0.5945945945945946</v>
      </c>
      <c r="Y30" s="63">
        <v>0.8378378378378378</v>
      </c>
      <c r="Z30" s="139">
        <v>2.0155990706936606</v>
      </c>
      <c r="AA30" s="140">
        <v>1.150856389987</v>
      </c>
      <c r="AB30" s="52">
        <v>1.350877192982</v>
      </c>
    </row>
    <row r="31" spans="1:28" s="148" customFormat="1" ht="13.5" customHeight="1">
      <c r="A31" s="395">
        <v>7</v>
      </c>
      <c r="B31" s="142" t="s">
        <v>26</v>
      </c>
      <c r="C31" s="83">
        <v>2</v>
      </c>
      <c r="D31" s="84">
        <v>20</v>
      </c>
      <c r="E31" s="84">
        <v>29</v>
      </c>
      <c r="F31" s="84">
        <v>46</v>
      </c>
      <c r="G31" s="84">
        <v>15</v>
      </c>
      <c r="H31" s="84">
        <v>7</v>
      </c>
      <c r="I31" s="85">
        <v>7</v>
      </c>
      <c r="J31" s="215">
        <v>126</v>
      </c>
      <c r="K31" s="84">
        <v>22</v>
      </c>
      <c r="L31" s="67">
        <v>32</v>
      </c>
      <c r="M31" s="260">
        <v>7475</v>
      </c>
      <c r="N31" s="84">
        <v>4597</v>
      </c>
      <c r="O31" s="68">
        <v>5009</v>
      </c>
      <c r="P31" s="86">
        <v>0.6666666666666666</v>
      </c>
      <c r="Q31" s="87">
        <v>3.3333333333333335</v>
      </c>
      <c r="R31" s="87">
        <v>5.8</v>
      </c>
      <c r="S31" s="87">
        <v>4.181818181818182</v>
      </c>
      <c r="T31" s="87">
        <v>3.75</v>
      </c>
      <c r="U31" s="87">
        <v>1.75</v>
      </c>
      <c r="V31" s="88">
        <v>1.75</v>
      </c>
      <c r="W31" s="89">
        <v>3.4054054054054053</v>
      </c>
      <c r="X31" s="87">
        <v>0.5945945945945946</v>
      </c>
      <c r="Y31" s="70">
        <v>0.8648648648648649</v>
      </c>
      <c r="Z31" s="145">
        <v>2.4743462429659053</v>
      </c>
      <c r="AA31" s="146">
        <v>1.518665345226</v>
      </c>
      <c r="AB31" s="59">
        <v>1.662462661799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12</v>
      </c>
      <c r="E32" s="77">
        <v>15</v>
      </c>
      <c r="F32" s="77">
        <v>36</v>
      </c>
      <c r="G32" s="77">
        <v>13</v>
      </c>
      <c r="H32" s="77">
        <v>3</v>
      </c>
      <c r="I32" s="78">
        <v>9</v>
      </c>
      <c r="J32" s="26">
        <v>88</v>
      </c>
      <c r="K32" s="77">
        <v>25</v>
      </c>
      <c r="L32" s="54">
        <v>55</v>
      </c>
      <c r="M32" s="259">
        <v>8532</v>
      </c>
      <c r="N32" s="77">
        <v>5633</v>
      </c>
      <c r="O32" s="31">
        <v>5787</v>
      </c>
      <c r="P32" s="32">
        <v>0</v>
      </c>
      <c r="Q32" s="33">
        <v>2</v>
      </c>
      <c r="R32" s="33">
        <v>3</v>
      </c>
      <c r="S32" s="33">
        <v>3.272727272727273</v>
      </c>
      <c r="T32" s="33">
        <v>3.25</v>
      </c>
      <c r="U32" s="33">
        <v>0.75</v>
      </c>
      <c r="V32" s="34">
        <v>2.25</v>
      </c>
      <c r="W32" s="35">
        <v>2.3783783783783785</v>
      </c>
      <c r="X32" s="33">
        <v>0.6756756756756757</v>
      </c>
      <c r="Y32" s="56">
        <v>1.4864864864864864</v>
      </c>
      <c r="Z32" s="134">
        <v>2.8242303872889774</v>
      </c>
      <c r="AA32" s="135">
        <v>1.865231788079</v>
      </c>
      <c r="AB32" s="38">
        <v>1.930286857905</v>
      </c>
    </row>
    <row r="33" spans="1:28" s="148" customFormat="1" ht="13.5" customHeight="1">
      <c r="A33" s="392"/>
      <c r="B33" s="132" t="s">
        <v>28</v>
      </c>
      <c r="C33" s="76">
        <v>2</v>
      </c>
      <c r="D33" s="77">
        <v>7</v>
      </c>
      <c r="E33" s="77">
        <v>16</v>
      </c>
      <c r="F33" s="77">
        <v>35</v>
      </c>
      <c r="G33" s="77">
        <v>6</v>
      </c>
      <c r="H33" s="77">
        <v>8</v>
      </c>
      <c r="I33" s="78">
        <v>8</v>
      </c>
      <c r="J33" s="26">
        <v>82</v>
      </c>
      <c r="K33" s="77">
        <v>16</v>
      </c>
      <c r="L33" s="54">
        <v>30</v>
      </c>
      <c r="M33" s="259">
        <v>10323</v>
      </c>
      <c r="N33" s="77">
        <v>5541</v>
      </c>
      <c r="O33" s="31">
        <v>5414</v>
      </c>
      <c r="P33" s="32">
        <v>0.6666666666666666</v>
      </c>
      <c r="Q33" s="33">
        <v>1.1666666666666667</v>
      </c>
      <c r="R33" s="33">
        <v>3.2</v>
      </c>
      <c r="S33" s="33">
        <v>3.1818181818181817</v>
      </c>
      <c r="T33" s="33">
        <v>1.5</v>
      </c>
      <c r="U33" s="33">
        <v>2</v>
      </c>
      <c r="V33" s="34">
        <v>2</v>
      </c>
      <c r="W33" s="35">
        <v>2.2162162162162162</v>
      </c>
      <c r="X33" s="33">
        <v>0.43243243243243246</v>
      </c>
      <c r="Y33" s="56">
        <v>0.8108108108108109</v>
      </c>
      <c r="Z33" s="134">
        <v>3.4513540621865597</v>
      </c>
      <c r="AA33" s="135">
        <v>1.832947403242</v>
      </c>
      <c r="AB33" s="38">
        <v>1.798671096346</v>
      </c>
    </row>
    <row r="34" spans="1:28" s="148" customFormat="1" ht="13.5" customHeight="1">
      <c r="A34" s="392"/>
      <c r="B34" s="132" t="s">
        <v>29</v>
      </c>
      <c r="C34" s="76">
        <v>3</v>
      </c>
      <c r="D34" s="77">
        <v>8</v>
      </c>
      <c r="E34" s="77">
        <v>5</v>
      </c>
      <c r="F34" s="77">
        <v>26</v>
      </c>
      <c r="G34" s="77">
        <v>13</v>
      </c>
      <c r="H34" s="77">
        <v>5</v>
      </c>
      <c r="I34" s="78">
        <v>0</v>
      </c>
      <c r="J34" s="26">
        <v>60</v>
      </c>
      <c r="K34" s="77">
        <v>16</v>
      </c>
      <c r="L34" s="54">
        <v>34</v>
      </c>
      <c r="M34" s="259">
        <v>9784</v>
      </c>
      <c r="N34" s="77">
        <v>5545</v>
      </c>
      <c r="O34" s="31">
        <v>5735</v>
      </c>
      <c r="P34" s="32">
        <v>1</v>
      </c>
      <c r="Q34" s="33">
        <v>1.3333333333333333</v>
      </c>
      <c r="R34" s="33">
        <v>1</v>
      </c>
      <c r="S34" s="33">
        <v>2.3636363636363638</v>
      </c>
      <c r="T34" s="33">
        <v>3.25</v>
      </c>
      <c r="U34" s="33">
        <v>1.25</v>
      </c>
      <c r="V34" s="34">
        <v>0</v>
      </c>
      <c r="W34" s="35">
        <v>1.6216216216216217</v>
      </c>
      <c r="X34" s="33">
        <v>0.43243243243243246</v>
      </c>
      <c r="Y34" s="56">
        <v>0.918918918918919</v>
      </c>
      <c r="Z34" s="134">
        <v>3.2397350993377483</v>
      </c>
      <c r="AA34" s="135">
        <v>1.832452081956</v>
      </c>
      <c r="AB34" s="38">
        <v>1.902786994028</v>
      </c>
    </row>
    <row r="35" spans="1:28" s="148" customFormat="1" ht="13.5" customHeight="1">
      <c r="A35" s="393"/>
      <c r="B35" s="137" t="s">
        <v>30</v>
      </c>
      <c r="C35" s="79">
        <v>4</v>
      </c>
      <c r="D35" s="80">
        <v>15</v>
      </c>
      <c r="E35" s="80">
        <v>3</v>
      </c>
      <c r="F35" s="80">
        <v>21</v>
      </c>
      <c r="G35" s="80">
        <v>8</v>
      </c>
      <c r="H35" s="80">
        <v>11</v>
      </c>
      <c r="I35" s="81">
        <v>2</v>
      </c>
      <c r="J35" s="40">
        <v>64</v>
      </c>
      <c r="K35" s="80">
        <v>22</v>
      </c>
      <c r="L35" s="61">
        <v>34</v>
      </c>
      <c r="M35" s="263">
        <v>8743</v>
      </c>
      <c r="N35" s="80">
        <v>5011</v>
      </c>
      <c r="O35" s="45">
        <v>5104</v>
      </c>
      <c r="P35" s="46">
        <v>1.3333333333333333</v>
      </c>
      <c r="Q35" s="47">
        <v>2.5</v>
      </c>
      <c r="R35" s="47">
        <v>0.6</v>
      </c>
      <c r="S35" s="47">
        <v>1.9090909090909092</v>
      </c>
      <c r="T35" s="47">
        <v>2</v>
      </c>
      <c r="U35" s="47">
        <v>2.75</v>
      </c>
      <c r="V35" s="48">
        <v>0.5</v>
      </c>
      <c r="W35" s="49">
        <v>1.7297297297297298</v>
      </c>
      <c r="X35" s="47">
        <v>0.5945945945945946</v>
      </c>
      <c r="Y35" s="63">
        <v>0.918918918918919</v>
      </c>
      <c r="Z35" s="139">
        <v>2.8940748096656734</v>
      </c>
      <c r="AA35" s="140">
        <v>1.652704485488</v>
      </c>
      <c r="AB35" s="52">
        <v>1.697372796807</v>
      </c>
    </row>
    <row r="36" spans="1:28" s="148" customFormat="1" ht="13.5" customHeight="1">
      <c r="A36" s="392">
        <v>8</v>
      </c>
      <c r="B36" s="132" t="s">
        <v>31</v>
      </c>
      <c r="C36" s="76">
        <v>4</v>
      </c>
      <c r="D36" s="77">
        <v>16</v>
      </c>
      <c r="E36" s="77">
        <v>1</v>
      </c>
      <c r="F36" s="77">
        <v>26</v>
      </c>
      <c r="G36" s="77">
        <v>15</v>
      </c>
      <c r="H36" s="77">
        <v>11</v>
      </c>
      <c r="I36" s="78">
        <v>0</v>
      </c>
      <c r="J36" s="26">
        <v>73</v>
      </c>
      <c r="K36" s="77">
        <v>21</v>
      </c>
      <c r="L36" s="54">
        <v>35</v>
      </c>
      <c r="M36" s="259">
        <v>7768</v>
      </c>
      <c r="N36" s="77">
        <v>3890</v>
      </c>
      <c r="O36" s="31">
        <v>3996</v>
      </c>
      <c r="P36" s="32">
        <v>1.3333333333333333</v>
      </c>
      <c r="Q36" s="33">
        <v>2.6666666666666665</v>
      </c>
      <c r="R36" s="33">
        <v>0.2</v>
      </c>
      <c r="S36" s="33">
        <v>2.3636363636363638</v>
      </c>
      <c r="T36" s="33">
        <v>3.75</v>
      </c>
      <c r="U36" s="33">
        <v>2.75</v>
      </c>
      <c r="V36" s="219">
        <v>0</v>
      </c>
      <c r="W36" s="35">
        <v>1.972972972972973</v>
      </c>
      <c r="X36" s="33">
        <v>0.5675675675675675</v>
      </c>
      <c r="Y36" s="56">
        <v>0.9459459459459459</v>
      </c>
      <c r="Z36" s="134">
        <v>2.62255232950709</v>
      </c>
      <c r="AA36" s="135">
        <v>1.329460013671</v>
      </c>
      <c r="AB36" s="38">
        <v>1.367088607595</v>
      </c>
    </row>
    <row r="37" spans="1:28" s="148" customFormat="1" ht="13.5" customHeight="1">
      <c r="A37" s="392"/>
      <c r="B37" s="132" t="s">
        <v>32</v>
      </c>
      <c r="C37" s="76">
        <v>1</v>
      </c>
      <c r="D37" s="77">
        <v>9</v>
      </c>
      <c r="E37" s="77">
        <v>5</v>
      </c>
      <c r="F37" s="77">
        <v>15</v>
      </c>
      <c r="G37" s="77">
        <v>11</v>
      </c>
      <c r="H37" s="77">
        <v>9</v>
      </c>
      <c r="I37" s="78">
        <v>1</v>
      </c>
      <c r="J37" s="26">
        <v>51</v>
      </c>
      <c r="K37" s="77">
        <v>22</v>
      </c>
      <c r="L37" s="54">
        <v>25</v>
      </c>
      <c r="M37" s="259">
        <v>4657</v>
      </c>
      <c r="N37" s="77">
        <v>2451</v>
      </c>
      <c r="O37" s="31">
        <v>2750</v>
      </c>
      <c r="P37" s="32">
        <v>0.3333333333333333</v>
      </c>
      <c r="Q37" s="33">
        <v>1.5</v>
      </c>
      <c r="R37" s="33">
        <v>1</v>
      </c>
      <c r="S37" s="33">
        <v>1.3636363636363635</v>
      </c>
      <c r="T37" s="33">
        <v>2.75</v>
      </c>
      <c r="U37" s="33">
        <v>2.25</v>
      </c>
      <c r="V37" s="219">
        <v>0.25</v>
      </c>
      <c r="W37" s="35">
        <v>1.3783783783783783</v>
      </c>
      <c r="X37" s="33">
        <v>0.5945945945945946</v>
      </c>
      <c r="Y37" s="56">
        <v>0.6756756756756757</v>
      </c>
      <c r="Z37" s="134">
        <v>1.6069703243616287</v>
      </c>
      <c r="AA37" s="135">
        <v>0.847510373444</v>
      </c>
      <c r="AB37" s="38">
        <v>0.943719972546</v>
      </c>
    </row>
    <row r="38" spans="1:28" s="148" customFormat="1" ht="13.5" customHeight="1">
      <c r="A38" s="392"/>
      <c r="B38" s="132" t="s">
        <v>33</v>
      </c>
      <c r="C38" s="76">
        <v>4</v>
      </c>
      <c r="D38" s="77">
        <v>15</v>
      </c>
      <c r="E38" s="77">
        <v>1</v>
      </c>
      <c r="F38" s="77">
        <v>24</v>
      </c>
      <c r="G38" s="77">
        <v>8</v>
      </c>
      <c r="H38" s="77">
        <v>3</v>
      </c>
      <c r="I38" s="78">
        <v>2</v>
      </c>
      <c r="J38" s="26">
        <v>57</v>
      </c>
      <c r="K38" s="77">
        <v>11</v>
      </c>
      <c r="L38" s="54">
        <v>18</v>
      </c>
      <c r="M38" s="259">
        <v>4204</v>
      </c>
      <c r="N38" s="77">
        <v>2321</v>
      </c>
      <c r="O38" s="31">
        <v>2670</v>
      </c>
      <c r="P38" s="32">
        <v>1.3333333333333333</v>
      </c>
      <c r="Q38" s="33">
        <v>2.5</v>
      </c>
      <c r="R38" s="33">
        <v>0.2</v>
      </c>
      <c r="S38" s="33">
        <v>2.1818181818181817</v>
      </c>
      <c r="T38" s="33">
        <v>2</v>
      </c>
      <c r="U38" s="33">
        <v>0.75</v>
      </c>
      <c r="V38" s="219">
        <v>0.5</v>
      </c>
      <c r="W38" s="35">
        <v>1.5405405405405406</v>
      </c>
      <c r="X38" s="33">
        <v>0.2972972972972973</v>
      </c>
      <c r="Y38" s="56">
        <v>0.4864864864864865</v>
      </c>
      <c r="Z38" s="134">
        <v>1.4116856950973808</v>
      </c>
      <c r="AA38" s="135">
        <v>0.775735294118</v>
      </c>
      <c r="AB38" s="38">
        <v>0.89417280643</v>
      </c>
    </row>
    <row r="39" spans="1:28" s="148" customFormat="1" ht="13.5" customHeight="1">
      <c r="A39" s="393"/>
      <c r="B39" s="137" t="s">
        <v>34</v>
      </c>
      <c r="C39" s="79">
        <v>5</v>
      </c>
      <c r="D39" s="80">
        <v>9</v>
      </c>
      <c r="E39" s="80">
        <v>5</v>
      </c>
      <c r="F39" s="80">
        <v>12</v>
      </c>
      <c r="G39" s="80">
        <v>5</v>
      </c>
      <c r="H39" s="80">
        <v>2</v>
      </c>
      <c r="I39" s="81">
        <v>0</v>
      </c>
      <c r="J39" s="40">
        <v>38</v>
      </c>
      <c r="K39" s="80">
        <v>25</v>
      </c>
      <c r="L39" s="61">
        <v>33</v>
      </c>
      <c r="M39" s="263">
        <v>4598</v>
      </c>
      <c r="N39" s="80">
        <v>2743</v>
      </c>
      <c r="O39" s="45">
        <v>3258</v>
      </c>
      <c r="P39" s="46">
        <v>1.6666666666666667</v>
      </c>
      <c r="Q39" s="47">
        <v>1.5</v>
      </c>
      <c r="R39" s="47">
        <v>1</v>
      </c>
      <c r="S39" s="47">
        <v>1.0909090909090908</v>
      </c>
      <c r="T39" s="47">
        <v>1.25</v>
      </c>
      <c r="U39" s="47">
        <v>0.5</v>
      </c>
      <c r="V39" s="220">
        <v>0</v>
      </c>
      <c r="W39" s="49">
        <v>1.027027027027027</v>
      </c>
      <c r="X39" s="47">
        <v>0.6756756756756757</v>
      </c>
      <c r="Y39" s="63">
        <v>0.8918918918918919</v>
      </c>
      <c r="Z39" s="139">
        <v>1.5275747508305648</v>
      </c>
      <c r="AA39" s="140">
        <v>0.911901595745</v>
      </c>
      <c r="AB39" s="52">
        <v>1.085638120626</v>
      </c>
    </row>
    <row r="40" spans="1:28" s="148" customFormat="1" ht="13.5" customHeight="1">
      <c r="A40" s="395">
        <v>9</v>
      </c>
      <c r="B40" s="142" t="s">
        <v>35</v>
      </c>
      <c r="C40" s="83">
        <v>4</v>
      </c>
      <c r="D40" s="84">
        <v>42</v>
      </c>
      <c r="E40" s="84">
        <v>0</v>
      </c>
      <c r="F40" s="84">
        <v>14</v>
      </c>
      <c r="G40" s="84">
        <v>6</v>
      </c>
      <c r="H40" s="84">
        <v>3</v>
      </c>
      <c r="I40" s="85">
        <v>0</v>
      </c>
      <c r="J40" s="215">
        <v>69</v>
      </c>
      <c r="K40" s="84">
        <v>26</v>
      </c>
      <c r="L40" s="67">
        <v>33</v>
      </c>
      <c r="M40" s="260">
        <v>5468</v>
      </c>
      <c r="N40" s="84">
        <v>2840</v>
      </c>
      <c r="O40" s="68">
        <v>3511</v>
      </c>
      <c r="P40" s="86">
        <v>1.3333333333333333</v>
      </c>
      <c r="Q40" s="87">
        <v>7</v>
      </c>
      <c r="R40" s="87">
        <v>0</v>
      </c>
      <c r="S40" s="87">
        <v>1.2727272727272727</v>
      </c>
      <c r="T40" s="87">
        <v>1.5</v>
      </c>
      <c r="U40" s="87">
        <v>0.75</v>
      </c>
      <c r="V40" s="88">
        <v>0</v>
      </c>
      <c r="W40" s="89">
        <v>1.864864864864865</v>
      </c>
      <c r="X40" s="87">
        <v>0.7027027027027027</v>
      </c>
      <c r="Y40" s="70">
        <v>0.8918918918918919</v>
      </c>
      <c r="Z40" s="145">
        <v>1.8099966898378022</v>
      </c>
      <c r="AA40" s="146">
        <v>0.940708843988</v>
      </c>
      <c r="AB40" s="59">
        <v>1.164897146649</v>
      </c>
    </row>
    <row r="41" spans="1:28" s="148" customFormat="1" ht="13.5" customHeight="1">
      <c r="A41" s="392"/>
      <c r="B41" s="132" t="s">
        <v>36</v>
      </c>
      <c r="C41" s="76">
        <v>2</v>
      </c>
      <c r="D41" s="77">
        <v>34</v>
      </c>
      <c r="E41" s="77">
        <v>1</v>
      </c>
      <c r="F41" s="77">
        <v>15</v>
      </c>
      <c r="G41" s="77">
        <v>8</v>
      </c>
      <c r="H41" s="77">
        <v>11</v>
      </c>
      <c r="I41" s="78">
        <v>0</v>
      </c>
      <c r="J41" s="26">
        <v>71</v>
      </c>
      <c r="K41" s="77">
        <v>17</v>
      </c>
      <c r="L41" s="54">
        <v>38</v>
      </c>
      <c r="M41" s="259">
        <v>5309</v>
      </c>
      <c r="N41" s="77">
        <v>2768</v>
      </c>
      <c r="O41" s="31">
        <v>3190</v>
      </c>
      <c r="P41" s="32">
        <v>0.6666666666666666</v>
      </c>
      <c r="Q41" s="33">
        <v>5.666666666666667</v>
      </c>
      <c r="R41" s="33">
        <v>0.2</v>
      </c>
      <c r="S41" s="33">
        <v>1.3636363636363635</v>
      </c>
      <c r="T41" s="33">
        <v>2</v>
      </c>
      <c r="U41" s="33">
        <v>2.75</v>
      </c>
      <c r="V41" s="34">
        <v>0</v>
      </c>
      <c r="W41" s="35">
        <v>1.9189189189189189</v>
      </c>
      <c r="X41" s="33">
        <v>0.4594594594594595</v>
      </c>
      <c r="Y41" s="56">
        <v>1.027027027027027</v>
      </c>
      <c r="Z41" s="134">
        <v>1.773805546274641</v>
      </c>
      <c r="AA41" s="135">
        <v>0.921131447587</v>
      </c>
      <c r="AB41" s="38">
        <v>1.064753004005</v>
      </c>
    </row>
    <row r="42" spans="1:28" s="148" customFormat="1" ht="13.5" customHeight="1">
      <c r="A42" s="392"/>
      <c r="B42" s="132" t="s">
        <v>37</v>
      </c>
      <c r="C42" s="76">
        <v>4</v>
      </c>
      <c r="D42" s="77">
        <v>18</v>
      </c>
      <c r="E42" s="77">
        <v>1</v>
      </c>
      <c r="F42" s="77">
        <v>18</v>
      </c>
      <c r="G42" s="77">
        <v>11</v>
      </c>
      <c r="H42" s="77">
        <v>23</v>
      </c>
      <c r="I42" s="78">
        <v>2</v>
      </c>
      <c r="J42" s="26">
        <v>77</v>
      </c>
      <c r="K42" s="77">
        <v>9</v>
      </c>
      <c r="L42" s="54">
        <v>41</v>
      </c>
      <c r="M42" s="259">
        <v>3873</v>
      </c>
      <c r="N42" s="77">
        <v>2340</v>
      </c>
      <c r="O42" s="31">
        <v>3018</v>
      </c>
      <c r="P42" s="32">
        <v>1.3333333333333333</v>
      </c>
      <c r="Q42" s="33">
        <v>3</v>
      </c>
      <c r="R42" s="33">
        <v>0.2</v>
      </c>
      <c r="S42" s="33">
        <v>1.6363636363636365</v>
      </c>
      <c r="T42" s="33">
        <v>2.75</v>
      </c>
      <c r="U42" s="33">
        <v>5.75</v>
      </c>
      <c r="V42" s="34">
        <v>0.5</v>
      </c>
      <c r="W42" s="35">
        <v>2.081081081081081</v>
      </c>
      <c r="X42" s="33">
        <v>0.24324324324324326</v>
      </c>
      <c r="Y42" s="56">
        <v>1.1081081081081081</v>
      </c>
      <c r="Z42" s="134">
        <v>1.291</v>
      </c>
      <c r="AA42" s="135">
        <v>0.780520346898</v>
      </c>
      <c r="AB42" s="38">
        <v>1.004995004995</v>
      </c>
    </row>
    <row r="43" spans="1:28" s="148" customFormat="1" ht="13.5" customHeight="1">
      <c r="A43" s="393"/>
      <c r="B43" s="137" t="s">
        <v>38</v>
      </c>
      <c r="C43" s="79">
        <v>0</v>
      </c>
      <c r="D43" s="80">
        <v>22</v>
      </c>
      <c r="E43" s="80">
        <v>1</v>
      </c>
      <c r="F43" s="80">
        <v>16</v>
      </c>
      <c r="G43" s="80">
        <v>5</v>
      </c>
      <c r="H43" s="80">
        <v>18</v>
      </c>
      <c r="I43" s="81">
        <v>4</v>
      </c>
      <c r="J43" s="40">
        <v>66</v>
      </c>
      <c r="K43" s="80">
        <v>23</v>
      </c>
      <c r="L43" s="61">
        <v>21</v>
      </c>
      <c r="M43" s="263">
        <v>3797</v>
      </c>
      <c r="N43" s="80">
        <v>2072</v>
      </c>
      <c r="O43" s="45">
        <v>2725</v>
      </c>
      <c r="P43" s="46">
        <v>0</v>
      </c>
      <c r="Q43" s="47">
        <v>3.6666666666666665</v>
      </c>
      <c r="R43" s="47">
        <v>0.2</v>
      </c>
      <c r="S43" s="47">
        <v>1.4545454545454546</v>
      </c>
      <c r="T43" s="47">
        <v>1.25</v>
      </c>
      <c r="U43" s="47">
        <v>4.5</v>
      </c>
      <c r="V43" s="48">
        <v>1</v>
      </c>
      <c r="W43" s="49">
        <v>1.7837837837837838</v>
      </c>
      <c r="X43" s="47">
        <v>0.6216216216216216</v>
      </c>
      <c r="Y43" s="63">
        <v>0.5675675675675675</v>
      </c>
      <c r="Z43" s="139">
        <v>1.2597876575978766</v>
      </c>
      <c r="AA43" s="140">
        <v>0.68700265252</v>
      </c>
      <c r="AB43" s="52">
        <v>0.902019198941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48</v>
      </c>
      <c r="E44" s="84">
        <v>1</v>
      </c>
      <c r="F44" s="84">
        <v>16</v>
      </c>
      <c r="G44" s="84">
        <v>11</v>
      </c>
      <c r="H44" s="84">
        <v>4</v>
      </c>
      <c r="I44" s="85">
        <v>0</v>
      </c>
      <c r="J44" s="215">
        <v>80</v>
      </c>
      <c r="K44" s="84">
        <v>32</v>
      </c>
      <c r="L44" s="67">
        <v>23</v>
      </c>
      <c r="M44" s="260">
        <v>3417</v>
      </c>
      <c r="N44" s="84">
        <v>2008</v>
      </c>
      <c r="O44" s="68">
        <v>2554</v>
      </c>
      <c r="P44" s="86">
        <v>0</v>
      </c>
      <c r="Q44" s="87">
        <v>8</v>
      </c>
      <c r="R44" s="87">
        <v>0.2</v>
      </c>
      <c r="S44" s="87">
        <v>1.4545454545454546</v>
      </c>
      <c r="T44" s="87">
        <v>2.75</v>
      </c>
      <c r="U44" s="87">
        <v>1</v>
      </c>
      <c r="V44" s="88">
        <v>0</v>
      </c>
      <c r="W44" s="89">
        <v>2.1621621621621623</v>
      </c>
      <c r="X44" s="87">
        <v>0.8648648648648649</v>
      </c>
      <c r="Y44" s="70">
        <v>0.6216216216216216</v>
      </c>
      <c r="Z44" s="145">
        <v>1.1337093563370935</v>
      </c>
      <c r="AA44" s="146">
        <v>0.66844207723</v>
      </c>
      <c r="AB44" s="59">
        <v>0.853324423655</v>
      </c>
    </row>
    <row r="45" spans="1:28" s="148" customFormat="1" ht="13.5" customHeight="1">
      <c r="A45" s="392"/>
      <c r="B45" s="132" t="s">
        <v>40</v>
      </c>
      <c r="C45" s="76">
        <v>2</v>
      </c>
      <c r="D45" s="77">
        <v>30</v>
      </c>
      <c r="E45" s="77">
        <v>0</v>
      </c>
      <c r="F45" s="77">
        <v>10</v>
      </c>
      <c r="G45" s="77">
        <v>8</v>
      </c>
      <c r="H45" s="77">
        <v>2</v>
      </c>
      <c r="I45" s="78">
        <v>0</v>
      </c>
      <c r="J45" s="26">
        <v>52</v>
      </c>
      <c r="K45" s="77">
        <v>31</v>
      </c>
      <c r="L45" s="54">
        <v>17</v>
      </c>
      <c r="M45" s="259">
        <v>3161</v>
      </c>
      <c r="N45" s="77">
        <v>1772</v>
      </c>
      <c r="O45" s="31">
        <v>2721</v>
      </c>
      <c r="P45" s="32">
        <v>0.6666666666666666</v>
      </c>
      <c r="Q45" s="33">
        <v>5</v>
      </c>
      <c r="R45" s="33">
        <v>0</v>
      </c>
      <c r="S45" s="33">
        <v>0.9090909090909091</v>
      </c>
      <c r="T45" s="33">
        <v>2</v>
      </c>
      <c r="U45" s="33">
        <v>0.5</v>
      </c>
      <c r="V45" s="219">
        <v>0</v>
      </c>
      <c r="W45" s="35">
        <v>1.4054054054054055</v>
      </c>
      <c r="X45" s="33">
        <v>0.8378378378378378</v>
      </c>
      <c r="Y45" s="56">
        <v>0.4594594594594595</v>
      </c>
      <c r="Z45" s="134">
        <v>1.0600268276324614</v>
      </c>
      <c r="AA45" s="135">
        <v>0.587338415645</v>
      </c>
      <c r="AB45" s="38">
        <v>0.903386454183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7</v>
      </c>
      <c r="E46" s="77">
        <v>2</v>
      </c>
      <c r="F46" s="77">
        <v>7</v>
      </c>
      <c r="G46" s="77">
        <v>10</v>
      </c>
      <c r="H46" s="77">
        <v>5</v>
      </c>
      <c r="I46" s="78">
        <v>0</v>
      </c>
      <c r="J46" s="26">
        <v>31</v>
      </c>
      <c r="K46" s="77">
        <v>28</v>
      </c>
      <c r="L46" s="54">
        <v>26</v>
      </c>
      <c r="M46" s="259">
        <v>2674</v>
      </c>
      <c r="N46" s="77">
        <v>1716</v>
      </c>
      <c r="O46" s="31">
        <v>2473</v>
      </c>
      <c r="P46" s="32">
        <v>0</v>
      </c>
      <c r="Q46" s="33">
        <v>1.1666666666666667</v>
      </c>
      <c r="R46" s="33">
        <v>0.4</v>
      </c>
      <c r="S46" s="33">
        <v>0.6363636363636364</v>
      </c>
      <c r="T46" s="33">
        <v>2.5</v>
      </c>
      <c r="U46" s="33">
        <v>1.25</v>
      </c>
      <c r="V46" s="219">
        <v>0</v>
      </c>
      <c r="W46" s="35">
        <v>0.8378378378378378</v>
      </c>
      <c r="X46" s="33">
        <v>0.7567567567567568</v>
      </c>
      <c r="Y46" s="56">
        <v>0.7027027027027027</v>
      </c>
      <c r="Z46" s="134">
        <v>0.8874875539329572</v>
      </c>
      <c r="AA46" s="135">
        <v>0.569343065693</v>
      </c>
      <c r="AB46" s="38">
        <v>0.819960212202</v>
      </c>
    </row>
    <row r="47" spans="1:28" s="148" customFormat="1" ht="13.5" customHeight="1">
      <c r="A47" s="392"/>
      <c r="B47" s="132" t="s">
        <v>42</v>
      </c>
      <c r="C47" s="76">
        <v>0</v>
      </c>
      <c r="D47" s="77">
        <v>3</v>
      </c>
      <c r="E47" s="77">
        <v>0</v>
      </c>
      <c r="F47" s="77">
        <v>12</v>
      </c>
      <c r="G47" s="77">
        <v>14</v>
      </c>
      <c r="H47" s="77">
        <v>4</v>
      </c>
      <c r="I47" s="78">
        <v>0</v>
      </c>
      <c r="J47" s="26">
        <v>33</v>
      </c>
      <c r="K47" s="77">
        <v>19</v>
      </c>
      <c r="L47" s="54">
        <v>22</v>
      </c>
      <c r="M47" s="259">
        <v>2553</v>
      </c>
      <c r="N47" s="77">
        <v>1499</v>
      </c>
      <c r="O47" s="31">
        <v>2272</v>
      </c>
      <c r="P47" s="32">
        <v>0</v>
      </c>
      <c r="Q47" s="33">
        <v>0.5</v>
      </c>
      <c r="R47" s="33">
        <v>0</v>
      </c>
      <c r="S47" s="33">
        <v>1.0909090909090908</v>
      </c>
      <c r="T47" s="33">
        <v>3.5</v>
      </c>
      <c r="U47" s="33">
        <v>1</v>
      </c>
      <c r="V47" s="219">
        <v>0</v>
      </c>
      <c r="W47" s="35">
        <v>0.8918918918918919</v>
      </c>
      <c r="X47" s="33">
        <v>0.5135135135135135</v>
      </c>
      <c r="Y47" s="56">
        <v>0.5945945945945946</v>
      </c>
      <c r="Z47" s="134">
        <v>0.8478910660909996</v>
      </c>
      <c r="AA47" s="135">
        <v>0.496357615894</v>
      </c>
      <c r="AB47" s="38">
        <v>0.753315649867</v>
      </c>
    </row>
    <row r="48" spans="1:28" s="148" customFormat="1" ht="13.5" customHeight="1">
      <c r="A48" s="393"/>
      <c r="B48" s="137" t="s">
        <v>43</v>
      </c>
      <c r="C48" s="79">
        <v>1</v>
      </c>
      <c r="D48" s="80">
        <v>4</v>
      </c>
      <c r="E48" s="80">
        <v>0</v>
      </c>
      <c r="F48" s="80">
        <v>11</v>
      </c>
      <c r="G48" s="80">
        <v>4</v>
      </c>
      <c r="H48" s="80">
        <v>1</v>
      </c>
      <c r="I48" s="81">
        <v>0</v>
      </c>
      <c r="J48" s="40">
        <v>21</v>
      </c>
      <c r="K48" s="80">
        <v>14</v>
      </c>
      <c r="L48" s="61">
        <v>25</v>
      </c>
      <c r="M48" s="263">
        <v>2315</v>
      </c>
      <c r="N48" s="80">
        <v>1251</v>
      </c>
      <c r="O48" s="45">
        <v>2107</v>
      </c>
      <c r="P48" s="46">
        <v>0.3333333333333333</v>
      </c>
      <c r="Q48" s="47">
        <v>0.6666666666666666</v>
      </c>
      <c r="R48" s="47">
        <v>0</v>
      </c>
      <c r="S48" s="47">
        <v>1</v>
      </c>
      <c r="T48" s="47">
        <v>1</v>
      </c>
      <c r="U48" s="47">
        <v>0.25</v>
      </c>
      <c r="V48" s="220">
        <v>0</v>
      </c>
      <c r="W48" s="49">
        <v>0.5675675675675675</v>
      </c>
      <c r="X48" s="47">
        <v>0.3783783783783784</v>
      </c>
      <c r="Y48" s="63">
        <v>0.6756756756756757</v>
      </c>
      <c r="Z48" s="139">
        <v>0.7724391057724391</v>
      </c>
      <c r="AA48" s="140">
        <v>0.416029265048</v>
      </c>
      <c r="AB48" s="52">
        <v>0.700232635427</v>
      </c>
    </row>
    <row r="49" spans="1:28" s="148" customFormat="1" ht="13.5" customHeight="1">
      <c r="A49" s="392">
        <v>11</v>
      </c>
      <c r="B49" s="132" t="s">
        <v>44</v>
      </c>
      <c r="C49" s="76">
        <v>2</v>
      </c>
      <c r="D49" s="77">
        <v>5</v>
      </c>
      <c r="E49" s="77">
        <v>0</v>
      </c>
      <c r="F49" s="77">
        <v>8</v>
      </c>
      <c r="G49" s="77">
        <v>2</v>
      </c>
      <c r="H49" s="77">
        <v>6</v>
      </c>
      <c r="I49" s="78">
        <v>0</v>
      </c>
      <c r="J49" s="26">
        <v>23</v>
      </c>
      <c r="K49" s="77">
        <v>22</v>
      </c>
      <c r="L49" s="78">
        <v>26</v>
      </c>
      <c r="M49" s="259">
        <v>1934</v>
      </c>
      <c r="N49" s="77">
        <v>1566</v>
      </c>
      <c r="O49" s="31">
        <v>1922</v>
      </c>
      <c r="P49" s="32">
        <v>0.6666666666666666</v>
      </c>
      <c r="Q49" s="33">
        <v>0.8333333333333334</v>
      </c>
      <c r="R49" s="33">
        <v>0</v>
      </c>
      <c r="S49" s="33">
        <v>0.7272727272727273</v>
      </c>
      <c r="T49" s="33">
        <v>0.5</v>
      </c>
      <c r="U49" s="33">
        <v>1.5</v>
      </c>
      <c r="V49" s="34">
        <v>0</v>
      </c>
      <c r="W49" s="35">
        <v>0.6216216216216216</v>
      </c>
      <c r="X49" s="33">
        <v>0.5945945945945946</v>
      </c>
      <c r="Y49" s="56">
        <v>0.7027027027027027</v>
      </c>
      <c r="Z49" s="134">
        <v>0.6399735274652548</v>
      </c>
      <c r="AA49" s="135">
        <v>0.517857142857</v>
      </c>
      <c r="AB49" s="38">
        <v>0.637902422834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2</v>
      </c>
      <c r="E50" s="77">
        <v>0</v>
      </c>
      <c r="F50" s="77">
        <v>22</v>
      </c>
      <c r="G50" s="77">
        <v>8</v>
      </c>
      <c r="H50" s="77">
        <v>10</v>
      </c>
      <c r="I50" s="78">
        <v>0</v>
      </c>
      <c r="J50" s="26">
        <v>42</v>
      </c>
      <c r="K50" s="77">
        <v>18</v>
      </c>
      <c r="L50" s="78">
        <v>29</v>
      </c>
      <c r="M50" s="259">
        <v>1615</v>
      </c>
      <c r="N50" s="77">
        <v>1451</v>
      </c>
      <c r="O50" s="133">
        <v>1656</v>
      </c>
      <c r="P50" s="32">
        <v>0</v>
      </c>
      <c r="Q50" s="33">
        <v>0.3333333333333333</v>
      </c>
      <c r="R50" s="33">
        <v>0</v>
      </c>
      <c r="S50" s="33">
        <v>2</v>
      </c>
      <c r="T50" s="33">
        <v>2</v>
      </c>
      <c r="U50" s="33">
        <v>2.5</v>
      </c>
      <c r="V50" s="34">
        <v>0</v>
      </c>
      <c r="W50" s="35">
        <v>1.135135135135135</v>
      </c>
      <c r="X50" s="33">
        <v>0.4864864864864865</v>
      </c>
      <c r="Y50" s="56">
        <v>0.7837837837837838</v>
      </c>
      <c r="Z50" s="134">
        <v>0.536723163841808</v>
      </c>
      <c r="AA50" s="135">
        <v>0.479669421488</v>
      </c>
      <c r="AB50" s="136">
        <v>0.548526001987</v>
      </c>
    </row>
    <row r="51" spans="1:28" s="148" customFormat="1" ht="13.5" customHeight="1">
      <c r="A51" s="392"/>
      <c r="B51" s="132" t="s">
        <v>46</v>
      </c>
      <c r="C51" s="76">
        <v>2</v>
      </c>
      <c r="D51" s="77">
        <v>7</v>
      </c>
      <c r="E51" s="77">
        <v>0</v>
      </c>
      <c r="F51" s="77">
        <v>19</v>
      </c>
      <c r="G51" s="77">
        <v>5</v>
      </c>
      <c r="H51" s="77">
        <v>1</v>
      </c>
      <c r="I51" s="78">
        <v>1</v>
      </c>
      <c r="J51" s="26">
        <v>35</v>
      </c>
      <c r="K51" s="77">
        <v>35</v>
      </c>
      <c r="L51" s="78">
        <v>25</v>
      </c>
      <c r="M51" s="259">
        <v>1519</v>
      </c>
      <c r="N51" s="77">
        <v>1264</v>
      </c>
      <c r="O51" s="133">
        <v>1574</v>
      </c>
      <c r="P51" s="32">
        <v>0.6666666666666666</v>
      </c>
      <c r="Q51" s="33">
        <v>1.1666666666666667</v>
      </c>
      <c r="R51" s="33">
        <v>0</v>
      </c>
      <c r="S51" s="33">
        <v>1.7272727272727273</v>
      </c>
      <c r="T51" s="33">
        <v>1.25</v>
      </c>
      <c r="U51" s="33">
        <v>0.25</v>
      </c>
      <c r="V51" s="34">
        <v>0.25</v>
      </c>
      <c r="W51" s="35">
        <v>0.9459459459459459</v>
      </c>
      <c r="X51" s="33">
        <v>0.9459459459459459</v>
      </c>
      <c r="Y51" s="34">
        <v>0.6756756756756757</v>
      </c>
      <c r="Z51" s="134">
        <v>0.506164611796068</v>
      </c>
      <c r="AA51" s="135">
        <v>0.417713152677</v>
      </c>
      <c r="AB51" s="136">
        <v>0.521019529957</v>
      </c>
    </row>
    <row r="52" spans="1:28" s="148" customFormat="1" ht="13.5" customHeight="1">
      <c r="A52" s="393"/>
      <c r="B52" s="137" t="s">
        <v>47</v>
      </c>
      <c r="C52" s="79">
        <v>6</v>
      </c>
      <c r="D52" s="80">
        <v>4</v>
      </c>
      <c r="E52" s="80">
        <v>1</v>
      </c>
      <c r="F52" s="80">
        <v>12</v>
      </c>
      <c r="G52" s="80">
        <v>1</v>
      </c>
      <c r="H52" s="80">
        <v>1</v>
      </c>
      <c r="I52" s="81">
        <v>0</v>
      </c>
      <c r="J52" s="40">
        <v>25</v>
      </c>
      <c r="K52" s="80">
        <v>30</v>
      </c>
      <c r="L52" s="81">
        <v>22</v>
      </c>
      <c r="M52" s="263">
        <v>1238</v>
      </c>
      <c r="N52" s="80">
        <v>1162</v>
      </c>
      <c r="O52" s="138">
        <v>1517</v>
      </c>
      <c r="P52" s="46">
        <v>2</v>
      </c>
      <c r="Q52" s="47">
        <v>0.6666666666666666</v>
      </c>
      <c r="R52" s="47">
        <v>0.2</v>
      </c>
      <c r="S52" s="47">
        <v>1.0909090909090908</v>
      </c>
      <c r="T52" s="47">
        <v>0.25</v>
      </c>
      <c r="U52" s="47">
        <v>0.25</v>
      </c>
      <c r="V52" s="48">
        <v>0</v>
      </c>
      <c r="W52" s="49">
        <v>0.6756756756756757</v>
      </c>
      <c r="X52" s="47">
        <v>0.8108108108108109</v>
      </c>
      <c r="Y52" s="48">
        <v>0.5945945945945946</v>
      </c>
      <c r="Z52" s="139">
        <v>0.4107498341074983</v>
      </c>
      <c r="AA52" s="140">
        <v>0.384386371154</v>
      </c>
      <c r="AB52" s="141">
        <v>0.502484266313</v>
      </c>
    </row>
    <row r="53" spans="1:28" s="148" customFormat="1" ht="13.5" customHeight="1">
      <c r="A53" s="395">
        <v>12</v>
      </c>
      <c r="B53" s="132" t="s">
        <v>48</v>
      </c>
      <c r="C53" s="76">
        <v>8</v>
      </c>
      <c r="D53" s="77">
        <v>1</v>
      </c>
      <c r="E53" s="77">
        <v>1</v>
      </c>
      <c r="F53" s="77">
        <v>6</v>
      </c>
      <c r="G53" s="77">
        <v>3</v>
      </c>
      <c r="H53" s="77">
        <v>0</v>
      </c>
      <c r="I53" s="78">
        <v>0</v>
      </c>
      <c r="J53" s="26">
        <v>19</v>
      </c>
      <c r="K53" s="77">
        <v>20</v>
      </c>
      <c r="L53" s="78">
        <v>20</v>
      </c>
      <c r="M53" s="259">
        <v>1114</v>
      </c>
      <c r="N53" s="77">
        <v>1020</v>
      </c>
      <c r="O53" s="133">
        <v>1623</v>
      </c>
      <c r="P53" s="32">
        <v>2.6666666666666665</v>
      </c>
      <c r="Q53" s="33">
        <v>0.16666666666666666</v>
      </c>
      <c r="R53" s="33">
        <v>0.2</v>
      </c>
      <c r="S53" s="33">
        <v>0.5454545454545454</v>
      </c>
      <c r="T53" s="33">
        <v>0.75</v>
      </c>
      <c r="U53" s="33">
        <v>0</v>
      </c>
      <c r="V53" s="219">
        <v>0</v>
      </c>
      <c r="W53" s="35">
        <v>0.5135135135135135</v>
      </c>
      <c r="X53" s="33">
        <v>0.5405405405405406</v>
      </c>
      <c r="Y53" s="34">
        <v>0.5405405405405406</v>
      </c>
      <c r="Z53" s="134">
        <v>0.3689963564094071</v>
      </c>
      <c r="AA53" s="135">
        <v>0.336967294351</v>
      </c>
      <c r="AB53" s="136">
        <v>0.537239324727</v>
      </c>
    </row>
    <row r="54" spans="1:28" s="148" customFormat="1" ht="13.5" customHeight="1">
      <c r="A54" s="392"/>
      <c r="B54" s="132" t="s">
        <v>49</v>
      </c>
      <c r="C54" s="76">
        <v>8</v>
      </c>
      <c r="D54" s="77">
        <v>1</v>
      </c>
      <c r="E54" s="77">
        <v>0</v>
      </c>
      <c r="F54" s="77">
        <v>12</v>
      </c>
      <c r="G54" s="77">
        <v>0</v>
      </c>
      <c r="H54" s="77">
        <v>1</v>
      </c>
      <c r="I54" s="78">
        <v>0</v>
      </c>
      <c r="J54" s="26">
        <v>22</v>
      </c>
      <c r="K54" s="77">
        <v>22</v>
      </c>
      <c r="L54" s="78">
        <v>16</v>
      </c>
      <c r="M54" s="259">
        <v>1048</v>
      </c>
      <c r="N54" s="77">
        <v>1078</v>
      </c>
      <c r="O54" s="133">
        <v>1404</v>
      </c>
      <c r="P54" s="32">
        <v>2.6666666666666665</v>
      </c>
      <c r="Q54" s="33">
        <v>0.16666666666666666</v>
      </c>
      <c r="R54" s="33">
        <v>0</v>
      </c>
      <c r="S54" s="33">
        <v>1.0909090909090908</v>
      </c>
      <c r="T54" s="33">
        <v>0</v>
      </c>
      <c r="U54" s="33">
        <v>0.25</v>
      </c>
      <c r="V54" s="34">
        <v>0</v>
      </c>
      <c r="W54" s="35">
        <v>0.5945945945945946</v>
      </c>
      <c r="X54" s="33">
        <v>0.5945945945945946</v>
      </c>
      <c r="Y54" s="34">
        <v>0.43243243243243246</v>
      </c>
      <c r="Z54" s="134">
        <v>0.3464462809917355</v>
      </c>
      <c r="AA54" s="135">
        <v>0.355893034005</v>
      </c>
      <c r="AB54" s="136">
        <v>0.464132231405</v>
      </c>
    </row>
    <row r="55" spans="1:28" s="148" customFormat="1" ht="13.5" customHeight="1">
      <c r="A55" s="392"/>
      <c r="B55" s="132" t="s">
        <v>50</v>
      </c>
      <c r="C55" s="76">
        <v>6</v>
      </c>
      <c r="D55" s="77">
        <v>1</v>
      </c>
      <c r="E55" s="77">
        <v>0</v>
      </c>
      <c r="F55" s="77">
        <v>3</v>
      </c>
      <c r="G55" s="77">
        <v>2</v>
      </c>
      <c r="H55" s="77">
        <v>1</v>
      </c>
      <c r="I55" s="78">
        <v>1</v>
      </c>
      <c r="J55" s="26">
        <v>14</v>
      </c>
      <c r="K55" s="77">
        <v>24</v>
      </c>
      <c r="L55" s="78">
        <v>13</v>
      </c>
      <c r="M55" s="259">
        <v>883</v>
      </c>
      <c r="N55" s="77">
        <v>945</v>
      </c>
      <c r="O55" s="133">
        <v>1376</v>
      </c>
      <c r="P55" s="32">
        <v>2</v>
      </c>
      <c r="Q55" s="33">
        <v>0.16666666666666666</v>
      </c>
      <c r="R55" s="33">
        <v>0</v>
      </c>
      <c r="S55" s="33">
        <v>0.2727272727272727</v>
      </c>
      <c r="T55" s="33">
        <v>0.5</v>
      </c>
      <c r="U55" s="33">
        <v>0.25</v>
      </c>
      <c r="V55" s="34">
        <v>0.25</v>
      </c>
      <c r="W55" s="35">
        <v>0.3783783783783784</v>
      </c>
      <c r="X55" s="33">
        <v>0.6486486486486487</v>
      </c>
      <c r="Y55" s="34">
        <v>0.35135135135135137</v>
      </c>
      <c r="Z55" s="134">
        <v>0.2929661579296616</v>
      </c>
      <c r="AA55" s="135">
        <v>0.313640889479</v>
      </c>
      <c r="AB55" s="136">
        <v>0.456536164565</v>
      </c>
    </row>
    <row r="56" spans="1:28" s="148" customFormat="1" ht="13.5" customHeight="1">
      <c r="A56" s="401"/>
      <c r="B56" s="132" t="s">
        <v>51</v>
      </c>
      <c r="C56" s="76">
        <v>4</v>
      </c>
      <c r="D56" s="77">
        <v>1</v>
      </c>
      <c r="E56" s="77">
        <v>0</v>
      </c>
      <c r="F56" s="77">
        <v>3</v>
      </c>
      <c r="G56" s="77">
        <v>0</v>
      </c>
      <c r="H56" s="77">
        <v>0</v>
      </c>
      <c r="I56" s="78">
        <v>0</v>
      </c>
      <c r="J56" s="26">
        <v>8</v>
      </c>
      <c r="K56" s="77">
        <v>19</v>
      </c>
      <c r="L56" s="78">
        <v>15</v>
      </c>
      <c r="M56" s="259">
        <v>683</v>
      </c>
      <c r="N56" s="77">
        <v>778</v>
      </c>
      <c r="O56" s="133">
        <v>1185</v>
      </c>
      <c r="P56" s="32">
        <v>1.3333333333333333</v>
      </c>
      <c r="Q56" s="33">
        <v>0.16666666666666666</v>
      </c>
      <c r="R56" s="33">
        <v>0</v>
      </c>
      <c r="S56" s="33">
        <v>0.2727272727272727</v>
      </c>
      <c r="T56" s="33">
        <v>0</v>
      </c>
      <c r="U56" s="33">
        <v>0</v>
      </c>
      <c r="V56" s="34">
        <v>0</v>
      </c>
      <c r="W56" s="35">
        <v>0.21621621621621623</v>
      </c>
      <c r="X56" s="33">
        <v>0.5135135135135135</v>
      </c>
      <c r="Y56" s="34">
        <v>0.40540540540540543</v>
      </c>
      <c r="Z56" s="134">
        <v>0.22736351531291613</v>
      </c>
      <c r="AA56" s="135">
        <v>0.260636515913</v>
      </c>
      <c r="AB56" s="136">
        <v>0.401422764228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62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v>100</v>
      </c>
      <c r="D58" s="91">
        <v>482</v>
      </c>
      <c r="E58" s="91">
        <v>407</v>
      </c>
      <c r="F58" s="91">
        <v>737</v>
      </c>
      <c r="G58" s="91">
        <v>227</v>
      </c>
      <c r="H58" s="91">
        <v>250</v>
      </c>
      <c r="I58" s="92">
        <v>71</v>
      </c>
      <c r="J58" s="216">
        <v>2274</v>
      </c>
      <c r="K58" s="91">
        <v>746</v>
      </c>
      <c r="L58" s="92">
        <v>985</v>
      </c>
      <c r="M58" s="264">
        <v>144119</v>
      </c>
      <c r="N58" s="91">
        <v>93699</v>
      </c>
      <c r="O58" s="149">
        <v>99936</v>
      </c>
      <c r="P58" s="96">
        <v>33.333333333333336</v>
      </c>
      <c r="Q58" s="97">
        <v>80.33333333333334</v>
      </c>
      <c r="R58" s="97">
        <v>81.4</v>
      </c>
      <c r="S58" s="97">
        <v>67</v>
      </c>
      <c r="T58" s="97">
        <v>56.75</v>
      </c>
      <c r="U58" s="97">
        <v>62.5</v>
      </c>
      <c r="V58" s="150">
        <v>17.75</v>
      </c>
      <c r="W58" s="99">
        <v>61.45945945945947</v>
      </c>
      <c r="X58" s="97">
        <v>20.16216216216216</v>
      </c>
      <c r="Y58" s="98">
        <v>26.621621621621617</v>
      </c>
      <c r="Z58" s="99">
        <v>47.9721686342867</v>
      </c>
      <c r="AA58" s="97">
        <v>31.110846612623003</v>
      </c>
      <c r="AB58" s="150">
        <v>33.255557801556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A53:A56"/>
    <mergeCell ref="Z3:AB3"/>
    <mergeCell ref="A58:B58"/>
    <mergeCell ref="A18:A21"/>
    <mergeCell ref="A49:A52"/>
    <mergeCell ref="A44:A48"/>
    <mergeCell ref="A36:A39"/>
    <mergeCell ref="A31:A35"/>
    <mergeCell ref="A14:A17"/>
    <mergeCell ref="A10:A13"/>
    <mergeCell ref="P2:AB2"/>
    <mergeCell ref="C2:O2"/>
    <mergeCell ref="C3:I3"/>
    <mergeCell ref="J3:L3"/>
    <mergeCell ref="P3:V3"/>
    <mergeCell ref="W3:Y3"/>
    <mergeCell ref="M3:O3"/>
    <mergeCell ref="A5:A9"/>
    <mergeCell ref="A40:A43"/>
    <mergeCell ref="A22:A26"/>
    <mergeCell ref="A27:A30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70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7"/>
      <c r="P2" s="363" t="s">
        <v>97</v>
      </c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6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408"/>
      <c r="J3" s="370" t="s">
        <v>53</v>
      </c>
      <c r="K3" s="409"/>
      <c r="L3" s="410"/>
      <c r="M3" s="374" t="s">
        <v>59</v>
      </c>
      <c r="N3" s="415"/>
      <c r="O3" s="416"/>
      <c r="P3" s="411" t="s">
        <v>95</v>
      </c>
      <c r="Q3" s="369"/>
      <c r="R3" s="369"/>
      <c r="S3" s="369"/>
      <c r="T3" s="369"/>
      <c r="U3" s="369"/>
      <c r="V3" s="408"/>
      <c r="W3" s="412" t="s">
        <v>57</v>
      </c>
      <c r="X3" s="413"/>
      <c r="Y3" s="414"/>
      <c r="Z3" s="402" t="s">
        <v>58</v>
      </c>
      <c r="AA3" s="403"/>
      <c r="AB3" s="404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2007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1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v>1</v>
      </c>
      <c r="K5" s="13">
        <v>15</v>
      </c>
      <c r="L5" s="245">
        <v>3</v>
      </c>
      <c r="M5" s="73">
        <v>288</v>
      </c>
      <c r="N5" s="74">
        <v>945</v>
      </c>
      <c r="O5" s="17">
        <v>497</v>
      </c>
      <c r="P5" s="18">
        <v>0</v>
      </c>
      <c r="Q5" s="19">
        <v>0.16666666666666666</v>
      </c>
      <c r="R5" s="19">
        <v>0</v>
      </c>
      <c r="S5" s="19">
        <v>0</v>
      </c>
      <c r="T5" s="19">
        <v>0</v>
      </c>
      <c r="U5" s="19">
        <v>0</v>
      </c>
      <c r="V5" s="20">
        <v>0</v>
      </c>
      <c r="W5" s="21">
        <v>0.02702702702702703</v>
      </c>
      <c r="X5" s="19">
        <v>0.40540540540540543</v>
      </c>
      <c r="Y5" s="247">
        <v>0.08108108108108109</v>
      </c>
      <c r="Z5" s="129">
        <v>0.09937888198757763</v>
      </c>
      <c r="AA5" s="130">
        <v>0.31796769852</v>
      </c>
      <c r="AB5" s="24">
        <v>0.163594470046</v>
      </c>
    </row>
    <row r="6" spans="1:28" s="117" customFormat="1" ht="13.5" customHeight="1">
      <c r="A6" s="392"/>
      <c r="B6" s="132" t="s">
        <v>1</v>
      </c>
      <c r="C6" s="26">
        <v>0</v>
      </c>
      <c r="D6" s="27">
        <v>6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v>6</v>
      </c>
      <c r="K6" s="27">
        <v>28</v>
      </c>
      <c r="L6" s="246">
        <v>2</v>
      </c>
      <c r="M6" s="76">
        <v>722</v>
      </c>
      <c r="N6" s="77">
        <v>1715</v>
      </c>
      <c r="O6" s="31">
        <v>889</v>
      </c>
      <c r="P6" s="32">
        <v>0</v>
      </c>
      <c r="Q6" s="33">
        <v>1</v>
      </c>
      <c r="R6" s="33">
        <v>0</v>
      </c>
      <c r="S6" s="33">
        <v>0</v>
      </c>
      <c r="T6" s="33">
        <v>0</v>
      </c>
      <c r="U6" s="33">
        <v>0</v>
      </c>
      <c r="V6" s="34">
        <v>0</v>
      </c>
      <c r="W6" s="35">
        <v>0.16216216216216217</v>
      </c>
      <c r="X6" s="33">
        <v>0.7567567567567568</v>
      </c>
      <c r="Y6" s="56">
        <v>0.05405405405405406</v>
      </c>
      <c r="Z6" s="134">
        <v>0.24042624042624042</v>
      </c>
      <c r="AA6" s="135">
        <v>0.56712962963</v>
      </c>
      <c r="AB6" s="38">
        <v>0.292241946088</v>
      </c>
    </row>
    <row r="7" spans="1:28" s="117" customFormat="1" ht="13.5" customHeight="1">
      <c r="A7" s="392"/>
      <c r="B7" s="132" t="s">
        <v>2</v>
      </c>
      <c r="C7" s="26">
        <v>1</v>
      </c>
      <c r="D7" s="27">
        <v>5</v>
      </c>
      <c r="E7" s="27">
        <v>0</v>
      </c>
      <c r="F7" s="27">
        <v>0</v>
      </c>
      <c r="G7" s="27">
        <v>0</v>
      </c>
      <c r="H7" s="27">
        <v>0</v>
      </c>
      <c r="I7" s="28">
        <v>1</v>
      </c>
      <c r="J7" s="26">
        <v>7</v>
      </c>
      <c r="K7" s="27">
        <v>25</v>
      </c>
      <c r="L7" s="246">
        <v>3</v>
      </c>
      <c r="M7" s="76">
        <v>611</v>
      </c>
      <c r="N7" s="77">
        <v>2312</v>
      </c>
      <c r="O7" s="31">
        <v>1003</v>
      </c>
      <c r="P7" s="32">
        <v>0.3333333333333333</v>
      </c>
      <c r="Q7" s="33">
        <v>0.8333333333333334</v>
      </c>
      <c r="R7" s="33">
        <v>0</v>
      </c>
      <c r="S7" s="33">
        <v>0</v>
      </c>
      <c r="T7" s="33">
        <v>0</v>
      </c>
      <c r="U7" s="33">
        <v>0</v>
      </c>
      <c r="V7" s="34">
        <v>0.25</v>
      </c>
      <c r="W7" s="35">
        <v>0.1891891891891892</v>
      </c>
      <c r="X7" s="33">
        <v>0.6756756756756757</v>
      </c>
      <c r="Y7" s="56">
        <v>0.08108108108108109</v>
      </c>
      <c r="Z7" s="134">
        <v>0.20211710221634138</v>
      </c>
      <c r="AA7" s="135">
        <v>0.765056254136</v>
      </c>
      <c r="AB7" s="38">
        <v>0.329608938547</v>
      </c>
    </row>
    <row r="8" spans="1:28" s="117" customFormat="1" ht="13.5" customHeight="1">
      <c r="A8" s="392"/>
      <c r="B8" s="132" t="s">
        <v>3</v>
      </c>
      <c r="C8" s="26">
        <v>1</v>
      </c>
      <c r="D8" s="27">
        <v>1</v>
      </c>
      <c r="E8" s="27">
        <v>1</v>
      </c>
      <c r="F8" s="27">
        <v>0</v>
      </c>
      <c r="G8" s="27">
        <v>2</v>
      </c>
      <c r="H8" s="27">
        <v>2</v>
      </c>
      <c r="I8" s="28">
        <v>0</v>
      </c>
      <c r="J8" s="26">
        <v>7</v>
      </c>
      <c r="K8" s="27">
        <v>23</v>
      </c>
      <c r="L8" s="246">
        <v>5</v>
      </c>
      <c r="M8" s="76">
        <v>504</v>
      </c>
      <c r="N8" s="77">
        <v>2245</v>
      </c>
      <c r="O8" s="31">
        <v>979</v>
      </c>
      <c r="P8" s="32">
        <v>0.3333333333333333</v>
      </c>
      <c r="Q8" s="33">
        <v>0.16666666666666666</v>
      </c>
      <c r="R8" s="33">
        <v>0.2</v>
      </c>
      <c r="S8" s="33">
        <v>0</v>
      </c>
      <c r="T8" s="33">
        <v>0.5</v>
      </c>
      <c r="U8" s="33">
        <v>0.5</v>
      </c>
      <c r="V8" s="34">
        <v>0</v>
      </c>
      <c r="W8" s="35">
        <v>0.1891891891891892</v>
      </c>
      <c r="X8" s="33">
        <v>0.6216216216216216</v>
      </c>
      <c r="Y8" s="56">
        <v>0.13513513513513514</v>
      </c>
      <c r="Z8" s="134">
        <v>0.1667217995368839</v>
      </c>
      <c r="AA8" s="135">
        <v>0.741658407664</v>
      </c>
      <c r="AB8" s="38">
        <v>0.321405121471</v>
      </c>
    </row>
    <row r="9" spans="1:28" s="117" customFormat="1" ht="13.5" customHeight="1">
      <c r="A9" s="393"/>
      <c r="B9" s="137" t="s">
        <v>4</v>
      </c>
      <c r="C9" s="40">
        <v>0</v>
      </c>
      <c r="D9" s="41">
        <v>2</v>
      </c>
      <c r="E9" s="41">
        <v>0</v>
      </c>
      <c r="F9" s="41">
        <v>1</v>
      </c>
      <c r="G9" s="41">
        <v>0</v>
      </c>
      <c r="H9" s="41">
        <v>0</v>
      </c>
      <c r="I9" s="42">
        <v>0</v>
      </c>
      <c r="J9" s="40">
        <v>3</v>
      </c>
      <c r="K9" s="41">
        <v>18</v>
      </c>
      <c r="L9" s="329">
        <v>3</v>
      </c>
      <c r="M9" s="79">
        <v>510</v>
      </c>
      <c r="N9" s="80">
        <v>1956</v>
      </c>
      <c r="O9" s="45">
        <v>742</v>
      </c>
      <c r="P9" s="46">
        <v>0</v>
      </c>
      <c r="Q9" s="47">
        <v>0.3333333333333333</v>
      </c>
      <c r="R9" s="47">
        <v>0</v>
      </c>
      <c r="S9" s="47">
        <v>0.09090909090909091</v>
      </c>
      <c r="T9" s="47">
        <v>0</v>
      </c>
      <c r="U9" s="47">
        <v>0</v>
      </c>
      <c r="V9" s="48">
        <v>0</v>
      </c>
      <c r="W9" s="49">
        <v>0.08108108108108109</v>
      </c>
      <c r="X9" s="47">
        <v>0.4864864864864865</v>
      </c>
      <c r="Y9" s="63">
        <v>0.08108108108108109</v>
      </c>
      <c r="Z9" s="139">
        <v>0.16865079365079366</v>
      </c>
      <c r="AA9" s="140">
        <v>0.647039364869</v>
      </c>
      <c r="AB9" s="52">
        <v>0.24383831745</v>
      </c>
    </row>
    <row r="10" spans="1:28" s="143" customFormat="1" ht="13.5" customHeight="1">
      <c r="A10" s="395">
        <v>2</v>
      </c>
      <c r="B10" s="142" t="s">
        <v>5</v>
      </c>
      <c r="C10" s="65">
        <v>0</v>
      </c>
      <c r="D10" s="66">
        <v>4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215">
        <v>4</v>
      </c>
      <c r="K10" s="66">
        <v>28</v>
      </c>
      <c r="L10" s="67">
        <v>1</v>
      </c>
      <c r="M10" s="65">
        <v>410</v>
      </c>
      <c r="N10" s="66">
        <v>1843</v>
      </c>
      <c r="O10" s="68">
        <v>604</v>
      </c>
      <c r="P10" s="86">
        <v>0</v>
      </c>
      <c r="Q10" s="87">
        <v>0.6666666666666666</v>
      </c>
      <c r="R10" s="87">
        <v>0</v>
      </c>
      <c r="S10" s="87">
        <v>0</v>
      </c>
      <c r="T10" s="87">
        <v>0</v>
      </c>
      <c r="U10" s="87">
        <v>0</v>
      </c>
      <c r="V10" s="218">
        <v>0</v>
      </c>
      <c r="W10" s="89">
        <v>0.10810810810810811</v>
      </c>
      <c r="X10" s="69">
        <v>0.7567567567567568</v>
      </c>
      <c r="Y10" s="70">
        <v>0.02702702702702703</v>
      </c>
      <c r="Z10" s="72">
        <v>0.13675783855903936</v>
      </c>
      <c r="AA10" s="58">
        <v>0.610871726881</v>
      </c>
      <c r="AB10" s="59">
        <v>0.198684210526</v>
      </c>
    </row>
    <row r="11" spans="1:28" s="143" customFormat="1" ht="13.5" customHeight="1">
      <c r="A11" s="392"/>
      <c r="B11" s="132" t="s">
        <v>6</v>
      </c>
      <c r="C11" s="29">
        <v>0</v>
      </c>
      <c r="D11" s="30">
        <v>1</v>
      </c>
      <c r="E11" s="30">
        <v>0</v>
      </c>
      <c r="F11" s="30">
        <v>1</v>
      </c>
      <c r="G11" s="30">
        <v>0</v>
      </c>
      <c r="H11" s="30">
        <v>0</v>
      </c>
      <c r="I11" s="54">
        <v>0</v>
      </c>
      <c r="J11" s="26">
        <v>2</v>
      </c>
      <c r="K11" s="30">
        <v>26</v>
      </c>
      <c r="L11" s="54">
        <v>2</v>
      </c>
      <c r="M11" s="29">
        <v>316</v>
      </c>
      <c r="N11" s="30">
        <v>1347</v>
      </c>
      <c r="O11" s="31">
        <v>753</v>
      </c>
      <c r="P11" s="32">
        <v>0</v>
      </c>
      <c r="Q11" s="33">
        <v>0.16666666666666666</v>
      </c>
      <c r="R11" s="33">
        <v>0</v>
      </c>
      <c r="S11" s="33">
        <v>0.09090909090909091</v>
      </c>
      <c r="T11" s="33">
        <v>0</v>
      </c>
      <c r="U11" s="33">
        <v>0</v>
      </c>
      <c r="V11" s="219">
        <v>0</v>
      </c>
      <c r="W11" s="35">
        <v>0.05405405405405406</v>
      </c>
      <c r="X11" s="55">
        <v>0.7027027027027027</v>
      </c>
      <c r="Y11" s="56">
        <v>0.05405405405405406</v>
      </c>
      <c r="Z11" s="36">
        <v>0.10456651224354732</v>
      </c>
      <c r="AA11" s="37">
        <v>0.445289256198</v>
      </c>
      <c r="AB11" s="38">
        <v>0.247697368421</v>
      </c>
    </row>
    <row r="12" spans="1:28" s="143" customFormat="1" ht="13.5" customHeight="1">
      <c r="A12" s="392"/>
      <c r="B12" s="132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v>0</v>
      </c>
      <c r="K12" s="30">
        <v>32</v>
      </c>
      <c r="L12" s="54">
        <v>4</v>
      </c>
      <c r="M12" s="29">
        <v>383</v>
      </c>
      <c r="N12" s="30">
        <v>1723</v>
      </c>
      <c r="O12" s="31">
        <v>777</v>
      </c>
      <c r="P12" s="32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219">
        <v>0</v>
      </c>
      <c r="W12" s="35">
        <v>0</v>
      </c>
      <c r="X12" s="55">
        <v>0.8648648648648649</v>
      </c>
      <c r="Y12" s="56">
        <v>0.10810810810810811</v>
      </c>
      <c r="Z12" s="36">
        <v>0.12694729864103413</v>
      </c>
      <c r="AA12" s="37">
        <v>0.569210439379</v>
      </c>
      <c r="AB12" s="38">
        <v>0.255592105263</v>
      </c>
    </row>
    <row r="13" spans="1:28" s="143" customFormat="1" ht="13.5" customHeight="1">
      <c r="A13" s="393"/>
      <c r="B13" s="137" t="s">
        <v>8</v>
      </c>
      <c r="C13" s="43">
        <v>0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61">
        <v>0</v>
      </c>
      <c r="J13" s="40">
        <v>1</v>
      </c>
      <c r="K13" s="44">
        <v>31</v>
      </c>
      <c r="L13" s="61"/>
      <c r="M13" s="43">
        <v>381</v>
      </c>
      <c r="N13" s="44">
        <v>1991</v>
      </c>
      <c r="O13" s="45">
        <v>781</v>
      </c>
      <c r="P13" s="46">
        <v>0</v>
      </c>
      <c r="Q13" s="47">
        <v>0.16666666666666666</v>
      </c>
      <c r="R13" s="47">
        <v>0</v>
      </c>
      <c r="S13" s="47">
        <v>0</v>
      </c>
      <c r="T13" s="47">
        <v>0</v>
      </c>
      <c r="U13" s="47">
        <v>0</v>
      </c>
      <c r="V13" s="220">
        <v>0</v>
      </c>
      <c r="W13" s="49">
        <v>0.02702702702702703</v>
      </c>
      <c r="X13" s="62">
        <v>0.8378378378378378</v>
      </c>
      <c r="Y13" s="63">
        <v>0</v>
      </c>
      <c r="Z13" s="50">
        <v>0.12611717974180736</v>
      </c>
      <c r="AA13" s="51">
        <v>0.657095709571</v>
      </c>
      <c r="AB13" s="52">
        <v>0.256738987508</v>
      </c>
    </row>
    <row r="14" spans="1:28" s="143" customFormat="1" ht="13.5" customHeight="1">
      <c r="A14" s="395">
        <v>3</v>
      </c>
      <c r="B14" s="132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1</v>
      </c>
      <c r="I14" s="54">
        <v>0</v>
      </c>
      <c r="J14" s="26">
        <v>1</v>
      </c>
      <c r="K14" s="30">
        <v>34</v>
      </c>
      <c r="L14" s="54">
        <v>4</v>
      </c>
      <c r="M14" s="29">
        <v>412</v>
      </c>
      <c r="N14" s="30">
        <v>1799</v>
      </c>
      <c r="O14" s="31">
        <v>891</v>
      </c>
      <c r="P14" s="32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0.25</v>
      </c>
      <c r="V14" s="34">
        <v>0</v>
      </c>
      <c r="W14" s="35">
        <v>0.02702702702702703</v>
      </c>
      <c r="X14" s="55">
        <v>0.918918918918919</v>
      </c>
      <c r="Y14" s="56">
        <v>0.10810810810810811</v>
      </c>
      <c r="Z14" s="36">
        <v>0.13628845517697652</v>
      </c>
      <c r="AA14" s="37">
        <v>0.593337730871</v>
      </c>
      <c r="AB14" s="38">
        <v>0.293188548865</v>
      </c>
    </row>
    <row r="15" spans="1:28" s="143" customFormat="1" ht="13.5" customHeight="1">
      <c r="A15" s="392"/>
      <c r="B15" s="132" t="s">
        <v>10</v>
      </c>
      <c r="C15" s="29">
        <v>0</v>
      </c>
      <c r="D15" s="30">
        <v>5</v>
      </c>
      <c r="E15" s="30">
        <v>1</v>
      </c>
      <c r="F15" s="30">
        <v>0</v>
      </c>
      <c r="G15" s="30">
        <v>0</v>
      </c>
      <c r="H15" s="30">
        <v>1</v>
      </c>
      <c r="I15" s="54">
        <v>0</v>
      </c>
      <c r="J15" s="26">
        <v>7</v>
      </c>
      <c r="K15" s="30">
        <v>44</v>
      </c>
      <c r="L15" s="54">
        <v>4</v>
      </c>
      <c r="M15" s="29">
        <v>450</v>
      </c>
      <c r="N15" s="30">
        <v>1908</v>
      </c>
      <c r="O15" s="31">
        <v>939</v>
      </c>
      <c r="P15" s="32">
        <v>0</v>
      </c>
      <c r="Q15" s="33">
        <v>0.8333333333333334</v>
      </c>
      <c r="R15" s="33">
        <v>0.2</v>
      </c>
      <c r="S15" s="33">
        <v>0</v>
      </c>
      <c r="T15" s="33">
        <v>0</v>
      </c>
      <c r="U15" s="33">
        <v>0.25</v>
      </c>
      <c r="V15" s="34">
        <v>0</v>
      </c>
      <c r="W15" s="35">
        <v>0.1891891891891892</v>
      </c>
      <c r="X15" s="55">
        <v>1.1891891891891893</v>
      </c>
      <c r="Y15" s="56">
        <v>0.10810810810810811</v>
      </c>
      <c r="Z15" s="36">
        <v>0.1488095238095238</v>
      </c>
      <c r="AA15" s="37">
        <v>0.629910861671</v>
      </c>
      <c r="AB15" s="38">
        <v>0.308881578947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54">
        <v>0</v>
      </c>
      <c r="J16" s="26">
        <v>2</v>
      </c>
      <c r="K16" s="30">
        <v>32</v>
      </c>
      <c r="L16" s="54">
        <v>5</v>
      </c>
      <c r="M16" s="29">
        <v>400</v>
      </c>
      <c r="N16" s="30">
        <v>1790</v>
      </c>
      <c r="O16" s="31">
        <v>935</v>
      </c>
      <c r="P16" s="32">
        <v>0</v>
      </c>
      <c r="Q16" s="33">
        <v>0.16666666666666666</v>
      </c>
      <c r="R16" s="33">
        <v>0.2</v>
      </c>
      <c r="S16" s="33">
        <v>0</v>
      </c>
      <c r="T16" s="33">
        <v>0</v>
      </c>
      <c r="U16" s="33">
        <v>0</v>
      </c>
      <c r="V16" s="34">
        <v>0</v>
      </c>
      <c r="W16" s="35">
        <v>0.05405405405405406</v>
      </c>
      <c r="X16" s="55">
        <v>0.8648648648648649</v>
      </c>
      <c r="Y16" s="56">
        <v>0.13513513513513514</v>
      </c>
      <c r="Z16" s="36">
        <v>0.13253810470510272</v>
      </c>
      <c r="AA16" s="37">
        <v>0.592715231788</v>
      </c>
      <c r="AB16" s="38">
        <v>0.307363576594</v>
      </c>
    </row>
    <row r="17" spans="1:28" s="143" customFormat="1" ht="13.5" customHeight="1">
      <c r="A17" s="393"/>
      <c r="B17" s="137" t="s">
        <v>12</v>
      </c>
      <c r="C17" s="29">
        <v>0</v>
      </c>
      <c r="D17" s="30">
        <v>4</v>
      </c>
      <c r="E17" s="30">
        <v>1</v>
      </c>
      <c r="F17" s="30">
        <v>1</v>
      </c>
      <c r="G17" s="30">
        <v>0</v>
      </c>
      <c r="H17" s="30">
        <v>0</v>
      </c>
      <c r="I17" s="54">
        <v>0</v>
      </c>
      <c r="J17" s="26">
        <v>6</v>
      </c>
      <c r="K17" s="30">
        <v>35</v>
      </c>
      <c r="L17" s="54">
        <v>2</v>
      </c>
      <c r="M17" s="29">
        <v>414</v>
      </c>
      <c r="N17" s="30">
        <v>2000</v>
      </c>
      <c r="O17" s="31">
        <v>946</v>
      </c>
      <c r="P17" s="32">
        <v>0</v>
      </c>
      <c r="Q17" s="33">
        <v>0.6666666666666666</v>
      </c>
      <c r="R17" s="33">
        <v>0.2</v>
      </c>
      <c r="S17" s="33">
        <v>0.09090909090909091</v>
      </c>
      <c r="T17" s="33">
        <v>0</v>
      </c>
      <c r="U17" s="33">
        <v>0</v>
      </c>
      <c r="V17" s="34">
        <v>0</v>
      </c>
      <c r="W17" s="35">
        <v>0.16216216216216217</v>
      </c>
      <c r="X17" s="55">
        <v>0.9459459459459459</v>
      </c>
      <c r="Y17" s="56">
        <v>0.05405405405405406</v>
      </c>
      <c r="Z17" s="36">
        <v>0.13790806129247168</v>
      </c>
      <c r="AA17" s="37">
        <v>0.661157024793</v>
      </c>
      <c r="AB17" s="38">
        <v>0.314703925482</v>
      </c>
    </row>
    <row r="18" spans="1:28" s="148" customFormat="1" ht="13.5" customHeight="1">
      <c r="A18" s="395">
        <v>4</v>
      </c>
      <c r="B18" s="142" t="s">
        <v>13</v>
      </c>
      <c r="C18" s="83">
        <v>0</v>
      </c>
      <c r="D18" s="84">
        <v>3</v>
      </c>
      <c r="E18" s="84">
        <v>3</v>
      </c>
      <c r="F18" s="84">
        <v>2</v>
      </c>
      <c r="G18" s="84">
        <v>0</v>
      </c>
      <c r="H18" s="84">
        <v>2</v>
      </c>
      <c r="I18" s="85">
        <v>3</v>
      </c>
      <c r="J18" s="215">
        <v>13</v>
      </c>
      <c r="K18" s="84">
        <v>35</v>
      </c>
      <c r="L18" s="67">
        <v>3</v>
      </c>
      <c r="M18" s="83">
        <v>448</v>
      </c>
      <c r="N18" s="84">
        <v>2152</v>
      </c>
      <c r="O18" s="68">
        <v>1008</v>
      </c>
      <c r="P18" s="86">
        <v>0</v>
      </c>
      <c r="Q18" s="87">
        <v>0.5</v>
      </c>
      <c r="R18" s="87">
        <v>0.6</v>
      </c>
      <c r="S18" s="87">
        <v>0.18181818181818182</v>
      </c>
      <c r="T18" s="87">
        <v>0</v>
      </c>
      <c r="U18" s="87">
        <v>0.5</v>
      </c>
      <c r="V18" s="218">
        <v>0.75</v>
      </c>
      <c r="W18" s="89">
        <v>0.35135135135135137</v>
      </c>
      <c r="X18" s="87">
        <v>0.9459459459459459</v>
      </c>
      <c r="Y18" s="70">
        <v>0.08108108108108109</v>
      </c>
      <c r="Z18" s="145">
        <v>0.14873837981407703</v>
      </c>
      <c r="AA18" s="146">
        <v>0.712111184646</v>
      </c>
      <c r="AB18" s="59">
        <v>0.333885392514</v>
      </c>
    </row>
    <row r="19" spans="1:28" s="148" customFormat="1" ht="13.5" customHeight="1">
      <c r="A19" s="392"/>
      <c r="B19" s="132" t="s">
        <v>14</v>
      </c>
      <c r="C19" s="76">
        <v>1</v>
      </c>
      <c r="D19" s="77">
        <v>0</v>
      </c>
      <c r="E19" s="77">
        <v>2</v>
      </c>
      <c r="F19" s="77">
        <v>2</v>
      </c>
      <c r="G19" s="77">
        <v>0</v>
      </c>
      <c r="H19" s="77">
        <v>1</v>
      </c>
      <c r="I19" s="78">
        <v>3</v>
      </c>
      <c r="J19" s="26">
        <v>9</v>
      </c>
      <c r="K19" s="77">
        <v>46</v>
      </c>
      <c r="L19" s="54">
        <v>4</v>
      </c>
      <c r="M19" s="76">
        <v>438</v>
      </c>
      <c r="N19" s="77">
        <v>2665</v>
      </c>
      <c r="O19" s="31">
        <v>1294</v>
      </c>
      <c r="P19" s="32">
        <v>0.3333333333333333</v>
      </c>
      <c r="Q19" s="33">
        <v>0</v>
      </c>
      <c r="R19" s="33">
        <v>0.4</v>
      </c>
      <c r="S19" s="33">
        <v>0.18181818181818182</v>
      </c>
      <c r="T19" s="33">
        <v>0</v>
      </c>
      <c r="U19" s="33">
        <v>0.25</v>
      </c>
      <c r="V19" s="219">
        <v>0.75</v>
      </c>
      <c r="W19" s="35">
        <v>0.24324324324324326</v>
      </c>
      <c r="X19" s="33">
        <v>1.2432432432432432</v>
      </c>
      <c r="Y19" s="56">
        <v>0.10810810810810811</v>
      </c>
      <c r="Z19" s="134">
        <v>0.14566012637179915</v>
      </c>
      <c r="AA19" s="135">
        <v>0.88274263001</v>
      </c>
      <c r="AB19" s="38">
        <v>0.429187396352</v>
      </c>
    </row>
    <row r="20" spans="1:28" s="148" customFormat="1" ht="13.5" customHeight="1">
      <c r="A20" s="392"/>
      <c r="B20" s="132" t="s">
        <v>15</v>
      </c>
      <c r="C20" s="76">
        <v>0</v>
      </c>
      <c r="D20" s="77">
        <v>1</v>
      </c>
      <c r="E20" s="77">
        <v>4</v>
      </c>
      <c r="F20" s="77">
        <v>0</v>
      </c>
      <c r="G20" s="77">
        <v>0</v>
      </c>
      <c r="H20" s="77">
        <v>0</v>
      </c>
      <c r="I20" s="78">
        <v>0</v>
      </c>
      <c r="J20" s="26">
        <v>5</v>
      </c>
      <c r="K20" s="77">
        <v>44</v>
      </c>
      <c r="L20" s="54">
        <v>3</v>
      </c>
      <c r="M20" s="76">
        <v>552</v>
      </c>
      <c r="N20" s="77">
        <v>2407</v>
      </c>
      <c r="O20" s="31">
        <v>1445</v>
      </c>
      <c r="P20" s="32">
        <v>0</v>
      </c>
      <c r="Q20" s="33">
        <v>0.16666666666666666</v>
      </c>
      <c r="R20" s="33">
        <v>0.8</v>
      </c>
      <c r="S20" s="33">
        <v>0</v>
      </c>
      <c r="T20" s="33">
        <v>0</v>
      </c>
      <c r="U20" s="33">
        <v>0</v>
      </c>
      <c r="V20" s="219">
        <v>0</v>
      </c>
      <c r="W20" s="35">
        <v>0.13513513513513514</v>
      </c>
      <c r="X20" s="33">
        <v>1.1891891891891893</v>
      </c>
      <c r="Y20" s="56">
        <v>0.08108108108108109</v>
      </c>
      <c r="Z20" s="134">
        <v>0.1824793388429752</v>
      </c>
      <c r="AA20" s="135">
        <v>0.798341625207</v>
      </c>
      <c r="AB20" s="38">
        <v>0.478635309705</v>
      </c>
    </row>
    <row r="21" spans="1:28" s="148" customFormat="1" ht="13.5" customHeight="1">
      <c r="A21" s="393"/>
      <c r="B21" s="132" t="s">
        <v>16</v>
      </c>
      <c r="C21" s="76">
        <v>0</v>
      </c>
      <c r="D21" s="77">
        <v>0</v>
      </c>
      <c r="E21" s="77">
        <v>4</v>
      </c>
      <c r="F21" s="77">
        <v>2</v>
      </c>
      <c r="G21" s="77">
        <v>0</v>
      </c>
      <c r="H21" s="77">
        <v>0</v>
      </c>
      <c r="I21" s="78">
        <v>1</v>
      </c>
      <c r="J21" s="26">
        <v>7</v>
      </c>
      <c r="K21" s="77">
        <v>51</v>
      </c>
      <c r="L21" s="54">
        <v>6</v>
      </c>
      <c r="M21" s="76">
        <v>578</v>
      </c>
      <c r="N21" s="77">
        <v>2425</v>
      </c>
      <c r="O21" s="31">
        <v>1384</v>
      </c>
      <c r="P21" s="32">
        <v>0</v>
      </c>
      <c r="Q21" s="33">
        <v>0</v>
      </c>
      <c r="R21" s="33">
        <v>0.8</v>
      </c>
      <c r="S21" s="33">
        <v>0.18181818181818182</v>
      </c>
      <c r="T21" s="33">
        <v>0</v>
      </c>
      <c r="U21" s="33">
        <v>0</v>
      </c>
      <c r="V21" s="219">
        <v>0.25</v>
      </c>
      <c r="W21" s="35">
        <v>0.1891891891891892</v>
      </c>
      <c r="X21" s="33">
        <v>1.3783783783783783</v>
      </c>
      <c r="Y21" s="56">
        <v>0.16216216216216217</v>
      </c>
      <c r="Z21" s="134">
        <v>0.19253830779480346</v>
      </c>
      <c r="AA21" s="135">
        <v>0.813758389262</v>
      </c>
      <c r="AB21" s="38">
        <v>0.461949265688</v>
      </c>
    </row>
    <row r="22" spans="1:28" s="148" customFormat="1" ht="13.5" customHeight="1">
      <c r="A22" s="395">
        <v>5</v>
      </c>
      <c r="B22" s="142" t="s">
        <v>17</v>
      </c>
      <c r="C22" s="83">
        <v>0</v>
      </c>
      <c r="D22" s="84">
        <v>2</v>
      </c>
      <c r="E22" s="84">
        <v>1</v>
      </c>
      <c r="F22" s="84">
        <v>0</v>
      </c>
      <c r="G22" s="84">
        <v>0</v>
      </c>
      <c r="H22" s="84">
        <v>2</v>
      </c>
      <c r="I22" s="85">
        <v>0</v>
      </c>
      <c r="J22" s="215">
        <v>5</v>
      </c>
      <c r="K22" s="84">
        <v>41</v>
      </c>
      <c r="L22" s="67">
        <v>4</v>
      </c>
      <c r="M22" s="83">
        <v>504</v>
      </c>
      <c r="N22" s="84">
        <v>1383</v>
      </c>
      <c r="O22" s="68">
        <v>1148</v>
      </c>
      <c r="P22" s="86">
        <v>0</v>
      </c>
      <c r="Q22" s="87">
        <v>0.3333333333333333</v>
      </c>
      <c r="R22" s="87">
        <v>0.2</v>
      </c>
      <c r="S22" s="87">
        <v>0</v>
      </c>
      <c r="T22" s="87">
        <v>0</v>
      </c>
      <c r="U22" s="87">
        <v>0.5</v>
      </c>
      <c r="V22" s="218">
        <v>0</v>
      </c>
      <c r="W22" s="89">
        <v>0.13513513513513514</v>
      </c>
      <c r="X22" s="87">
        <v>1.1081081081081081</v>
      </c>
      <c r="Y22" s="70">
        <v>0.10810810810810811</v>
      </c>
      <c r="Z22" s="145">
        <v>0.1714869003062266</v>
      </c>
      <c r="AA22" s="146">
        <v>0.465186680121</v>
      </c>
      <c r="AB22" s="59">
        <v>0.384460817147</v>
      </c>
    </row>
    <row r="23" spans="1:28" s="148" customFormat="1" ht="13.5" customHeight="1">
      <c r="A23" s="392"/>
      <c r="B23" s="132" t="s">
        <v>18</v>
      </c>
      <c r="C23" s="76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8">
        <v>0</v>
      </c>
      <c r="J23" s="26">
        <v>0</v>
      </c>
      <c r="K23" s="77">
        <v>52</v>
      </c>
      <c r="L23" s="54">
        <v>5</v>
      </c>
      <c r="M23" s="76">
        <v>346</v>
      </c>
      <c r="N23" s="77">
        <v>2193</v>
      </c>
      <c r="O23" s="31">
        <v>1188</v>
      </c>
      <c r="P23" s="32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4">
        <v>0</v>
      </c>
      <c r="W23" s="35">
        <v>0</v>
      </c>
      <c r="X23" s="33">
        <v>1.4054054054054055</v>
      </c>
      <c r="Y23" s="56">
        <v>0.13513513513513514</v>
      </c>
      <c r="Z23" s="134">
        <v>0.11491198937230156</v>
      </c>
      <c r="AA23" s="135">
        <v>0.726399470023</v>
      </c>
      <c r="AB23" s="38">
        <v>0.394029850746</v>
      </c>
    </row>
    <row r="24" spans="1:28" s="148" customFormat="1" ht="13.5" customHeight="1">
      <c r="A24" s="392"/>
      <c r="B24" s="132" t="s">
        <v>19</v>
      </c>
      <c r="C24" s="76">
        <v>0</v>
      </c>
      <c r="D24" s="77">
        <v>0</v>
      </c>
      <c r="E24" s="77">
        <v>1</v>
      </c>
      <c r="F24" s="77">
        <v>2</v>
      </c>
      <c r="G24" s="77">
        <v>1</v>
      </c>
      <c r="H24" s="77">
        <v>0</v>
      </c>
      <c r="I24" s="78">
        <v>0</v>
      </c>
      <c r="J24" s="26">
        <v>4</v>
      </c>
      <c r="K24" s="77">
        <v>35</v>
      </c>
      <c r="L24" s="54">
        <v>9</v>
      </c>
      <c r="M24" s="76">
        <v>462</v>
      </c>
      <c r="N24" s="77">
        <v>2352</v>
      </c>
      <c r="O24" s="31">
        <v>1820</v>
      </c>
      <c r="P24" s="32">
        <v>0</v>
      </c>
      <c r="Q24" s="33">
        <v>0</v>
      </c>
      <c r="R24" s="33">
        <v>0.2</v>
      </c>
      <c r="S24" s="33">
        <v>0.18181818181818182</v>
      </c>
      <c r="T24" s="33">
        <v>0.25</v>
      </c>
      <c r="U24" s="33">
        <v>0</v>
      </c>
      <c r="V24" s="34">
        <v>0</v>
      </c>
      <c r="W24" s="35">
        <v>0.10810810810810811</v>
      </c>
      <c r="X24" s="33">
        <v>0.9459459459459459</v>
      </c>
      <c r="Y24" s="56">
        <v>0.24324324324324326</v>
      </c>
      <c r="Z24" s="134">
        <v>0.15282831624214357</v>
      </c>
      <c r="AA24" s="135">
        <v>0.778550148957</v>
      </c>
      <c r="AB24" s="38">
        <v>0.603448275862</v>
      </c>
    </row>
    <row r="25" spans="1:28" s="148" customFormat="1" ht="13.5" customHeight="1">
      <c r="A25" s="392"/>
      <c r="B25" s="132" t="s">
        <v>20</v>
      </c>
      <c r="C25" s="76">
        <v>1</v>
      </c>
      <c r="D25" s="77">
        <v>3</v>
      </c>
      <c r="E25" s="77">
        <v>5</v>
      </c>
      <c r="F25" s="77">
        <v>2</v>
      </c>
      <c r="G25" s="77">
        <v>0</v>
      </c>
      <c r="H25" s="77">
        <v>0</v>
      </c>
      <c r="I25" s="78">
        <v>1</v>
      </c>
      <c r="J25" s="26">
        <v>12</v>
      </c>
      <c r="K25" s="77">
        <v>42</v>
      </c>
      <c r="L25" s="54">
        <v>8</v>
      </c>
      <c r="M25" s="76">
        <v>597</v>
      </c>
      <c r="N25" s="77">
        <v>2893</v>
      </c>
      <c r="O25" s="31">
        <v>1876</v>
      </c>
      <c r="P25" s="32">
        <v>0.3333333333333333</v>
      </c>
      <c r="Q25" s="33">
        <v>0.5</v>
      </c>
      <c r="R25" s="33">
        <v>1</v>
      </c>
      <c r="S25" s="33">
        <v>0.18181818181818182</v>
      </c>
      <c r="T25" s="33">
        <v>0</v>
      </c>
      <c r="U25" s="33">
        <v>0</v>
      </c>
      <c r="V25" s="34">
        <v>0.25</v>
      </c>
      <c r="W25" s="35">
        <v>0.32432432432432434</v>
      </c>
      <c r="X25" s="33">
        <v>1.135135135135135</v>
      </c>
      <c r="Y25" s="56">
        <v>0.21621621621621623</v>
      </c>
      <c r="Z25" s="134">
        <v>0.1978131212723658</v>
      </c>
      <c r="AA25" s="135">
        <v>0.95858184228</v>
      </c>
      <c r="AB25" s="38">
        <v>0.620780939775</v>
      </c>
    </row>
    <row r="26" spans="1:28" s="148" customFormat="1" ht="13.5" customHeight="1">
      <c r="A26" s="393"/>
      <c r="B26" s="137" t="s">
        <v>21</v>
      </c>
      <c r="C26" s="79">
        <v>0</v>
      </c>
      <c r="D26" s="80">
        <v>1</v>
      </c>
      <c r="E26" s="80">
        <v>1</v>
      </c>
      <c r="F26" s="80">
        <v>2</v>
      </c>
      <c r="G26" s="80">
        <v>0</v>
      </c>
      <c r="H26" s="80">
        <v>0</v>
      </c>
      <c r="I26" s="81">
        <v>1</v>
      </c>
      <c r="J26" s="40">
        <v>5</v>
      </c>
      <c r="K26" s="80">
        <v>42</v>
      </c>
      <c r="L26" s="61">
        <v>12</v>
      </c>
      <c r="M26" s="79">
        <v>523</v>
      </c>
      <c r="N26" s="80">
        <v>2362</v>
      </c>
      <c r="O26" s="45">
        <v>2184</v>
      </c>
      <c r="P26" s="46">
        <v>0</v>
      </c>
      <c r="Q26" s="47">
        <v>0.16666666666666666</v>
      </c>
      <c r="R26" s="47">
        <v>0.2</v>
      </c>
      <c r="S26" s="47">
        <v>0.18181818181818182</v>
      </c>
      <c r="T26" s="47">
        <v>0</v>
      </c>
      <c r="U26" s="47">
        <v>0</v>
      </c>
      <c r="V26" s="48">
        <v>0.25</v>
      </c>
      <c r="W26" s="49">
        <v>0.13513513513513514</v>
      </c>
      <c r="X26" s="47">
        <v>1.135135135135135</v>
      </c>
      <c r="Y26" s="63">
        <v>0.32432432432432434</v>
      </c>
      <c r="Z26" s="139">
        <v>0.17323617091752236</v>
      </c>
      <c r="AA26" s="140">
        <v>0.780826446281</v>
      </c>
      <c r="AB26" s="52">
        <v>0.721506442022</v>
      </c>
    </row>
    <row r="27" spans="1:28" s="148" customFormat="1" ht="13.5" customHeight="1">
      <c r="A27" s="395">
        <v>6</v>
      </c>
      <c r="B27" s="132" t="s">
        <v>22</v>
      </c>
      <c r="C27" s="76">
        <v>0</v>
      </c>
      <c r="D27" s="77">
        <v>1</v>
      </c>
      <c r="E27" s="77">
        <v>5</v>
      </c>
      <c r="F27" s="77">
        <v>0</v>
      </c>
      <c r="G27" s="77">
        <v>0</v>
      </c>
      <c r="H27" s="77">
        <v>0</v>
      </c>
      <c r="I27" s="78">
        <v>0</v>
      </c>
      <c r="J27" s="26">
        <v>6</v>
      </c>
      <c r="K27" s="77">
        <v>62</v>
      </c>
      <c r="L27" s="54">
        <v>11</v>
      </c>
      <c r="M27" s="76">
        <v>608</v>
      </c>
      <c r="N27" s="77">
        <v>3090</v>
      </c>
      <c r="O27" s="31">
        <v>1698</v>
      </c>
      <c r="P27" s="32">
        <v>0</v>
      </c>
      <c r="Q27" s="33">
        <v>0.16666666666666666</v>
      </c>
      <c r="R27" s="33">
        <v>1</v>
      </c>
      <c r="S27" s="33">
        <v>0</v>
      </c>
      <c r="T27" s="33">
        <v>0</v>
      </c>
      <c r="U27" s="33">
        <v>0</v>
      </c>
      <c r="V27" s="219">
        <v>0</v>
      </c>
      <c r="W27" s="35">
        <v>0.16216216216216217</v>
      </c>
      <c r="X27" s="33">
        <v>1.6756756756756757</v>
      </c>
      <c r="Y27" s="56">
        <v>0.2972972972972973</v>
      </c>
      <c r="Z27" s="134">
        <v>0.20119126406353408</v>
      </c>
      <c r="AA27" s="135">
        <v>1.022840119166</v>
      </c>
      <c r="AB27" s="38">
        <v>0.561136814276</v>
      </c>
    </row>
    <row r="28" spans="1:28" s="148" customFormat="1" ht="13.5" customHeight="1">
      <c r="A28" s="392"/>
      <c r="B28" s="132" t="s">
        <v>23</v>
      </c>
      <c r="C28" s="76">
        <v>0</v>
      </c>
      <c r="D28" s="77">
        <v>0</v>
      </c>
      <c r="E28" s="77">
        <v>2</v>
      </c>
      <c r="F28" s="77">
        <v>0</v>
      </c>
      <c r="G28" s="77">
        <v>0</v>
      </c>
      <c r="H28" s="77">
        <v>0</v>
      </c>
      <c r="I28" s="78">
        <v>0</v>
      </c>
      <c r="J28" s="26">
        <v>2</v>
      </c>
      <c r="K28" s="77">
        <v>39</v>
      </c>
      <c r="L28" s="54">
        <v>12</v>
      </c>
      <c r="M28" s="76">
        <v>612</v>
      </c>
      <c r="N28" s="77">
        <v>2918</v>
      </c>
      <c r="O28" s="31">
        <v>2109</v>
      </c>
      <c r="P28" s="32">
        <v>0</v>
      </c>
      <c r="Q28" s="33">
        <v>0</v>
      </c>
      <c r="R28" s="33">
        <v>0.4</v>
      </c>
      <c r="S28" s="33">
        <v>0</v>
      </c>
      <c r="T28" s="33">
        <v>0</v>
      </c>
      <c r="U28" s="33">
        <v>0</v>
      </c>
      <c r="V28" s="219">
        <v>0</v>
      </c>
      <c r="W28" s="35">
        <v>0.05405405405405406</v>
      </c>
      <c r="X28" s="33">
        <v>1.054054054054054</v>
      </c>
      <c r="Y28" s="56">
        <v>0.32432432432432434</v>
      </c>
      <c r="Z28" s="134">
        <v>0.2024478994376447</v>
      </c>
      <c r="AA28" s="135">
        <v>0.966545213647</v>
      </c>
      <c r="AB28" s="38">
        <v>0.69788219722</v>
      </c>
    </row>
    <row r="29" spans="1:28" s="148" customFormat="1" ht="13.5" customHeight="1">
      <c r="A29" s="392"/>
      <c r="B29" s="132" t="s">
        <v>24</v>
      </c>
      <c r="C29" s="76">
        <v>0</v>
      </c>
      <c r="D29" s="77">
        <v>0</v>
      </c>
      <c r="E29" s="77">
        <v>1</v>
      </c>
      <c r="F29" s="77">
        <v>0</v>
      </c>
      <c r="G29" s="77">
        <v>0</v>
      </c>
      <c r="H29" s="77">
        <v>0</v>
      </c>
      <c r="I29" s="78">
        <v>0</v>
      </c>
      <c r="J29" s="26">
        <v>1</v>
      </c>
      <c r="K29" s="77">
        <v>63</v>
      </c>
      <c r="L29" s="54">
        <v>13</v>
      </c>
      <c r="M29" s="76">
        <v>649</v>
      </c>
      <c r="N29" s="77">
        <v>2908</v>
      </c>
      <c r="O29" s="31">
        <v>2170</v>
      </c>
      <c r="P29" s="32">
        <v>0</v>
      </c>
      <c r="Q29" s="33">
        <v>0</v>
      </c>
      <c r="R29" s="33">
        <v>0.2</v>
      </c>
      <c r="S29" s="33">
        <v>0</v>
      </c>
      <c r="T29" s="33">
        <v>0</v>
      </c>
      <c r="U29" s="33">
        <v>0</v>
      </c>
      <c r="V29" s="219">
        <v>0</v>
      </c>
      <c r="W29" s="35">
        <v>0.02702702702702703</v>
      </c>
      <c r="X29" s="33">
        <v>1.7027027027027026</v>
      </c>
      <c r="Y29" s="56">
        <v>0.35135135135135137</v>
      </c>
      <c r="Z29" s="134">
        <v>0.21468739662586833</v>
      </c>
      <c r="AA29" s="135">
        <v>0.96132231405</v>
      </c>
      <c r="AB29" s="38">
        <v>0.719019218025</v>
      </c>
    </row>
    <row r="30" spans="1:28" s="148" customFormat="1" ht="13.5" customHeight="1">
      <c r="A30" s="393"/>
      <c r="B30" s="137" t="s">
        <v>25</v>
      </c>
      <c r="C30" s="79">
        <v>4</v>
      </c>
      <c r="D30" s="80">
        <v>1</v>
      </c>
      <c r="E30" s="80">
        <v>1</v>
      </c>
      <c r="F30" s="80">
        <v>0</v>
      </c>
      <c r="G30" s="80">
        <v>0</v>
      </c>
      <c r="H30" s="80">
        <v>0</v>
      </c>
      <c r="I30" s="81">
        <v>0</v>
      </c>
      <c r="J30" s="40">
        <v>6</v>
      </c>
      <c r="K30" s="80">
        <v>57</v>
      </c>
      <c r="L30" s="61">
        <v>27</v>
      </c>
      <c r="M30" s="79">
        <v>569</v>
      </c>
      <c r="N30" s="80">
        <v>3020</v>
      </c>
      <c r="O30" s="45">
        <v>2391</v>
      </c>
      <c r="P30" s="46">
        <v>1.3333333333333333</v>
      </c>
      <c r="Q30" s="47">
        <v>0.16666666666666666</v>
      </c>
      <c r="R30" s="47">
        <v>0.2</v>
      </c>
      <c r="S30" s="47">
        <v>0</v>
      </c>
      <c r="T30" s="47">
        <v>0</v>
      </c>
      <c r="U30" s="47">
        <v>0</v>
      </c>
      <c r="V30" s="220">
        <v>0</v>
      </c>
      <c r="W30" s="49">
        <v>0.16216216216216217</v>
      </c>
      <c r="X30" s="47">
        <v>1.5405405405405406</v>
      </c>
      <c r="Y30" s="63">
        <v>0.7297297297297297</v>
      </c>
      <c r="Z30" s="139">
        <v>0.18884832392963824</v>
      </c>
      <c r="AA30" s="140">
        <v>0.994729907773</v>
      </c>
      <c r="AB30" s="52">
        <v>0.791459781529</v>
      </c>
    </row>
    <row r="31" spans="1:28" s="148" customFormat="1" ht="13.5" customHeight="1">
      <c r="A31" s="395">
        <v>7</v>
      </c>
      <c r="B31" s="142" t="s">
        <v>26</v>
      </c>
      <c r="C31" s="83">
        <v>0</v>
      </c>
      <c r="D31" s="84">
        <v>0</v>
      </c>
      <c r="E31" s="84">
        <v>2</v>
      </c>
      <c r="F31" s="84">
        <v>0</v>
      </c>
      <c r="G31" s="84">
        <v>0</v>
      </c>
      <c r="H31" s="84">
        <v>1</v>
      </c>
      <c r="I31" s="85">
        <v>0</v>
      </c>
      <c r="J31" s="215">
        <v>3</v>
      </c>
      <c r="K31" s="84">
        <v>31</v>
      </c>
      <c r="L31" s="67">
        <v>23</v>
      </c>
      <c r="M31" s="83">
        <v>690</v>
      </c>
      <c r="N31" s="84">
        <v>2520</v>
      </c>
      <c r="O31" s="68">
        <v>1838</v>
      </c>
      <c r="P31" s="86">
        <v>0</v>
      </c>
      <c r="Q31" s="87">
        <v>0</v>
      </c>
      <c r="R31" s="87">
        <v>0.4</v>
      </c>
      <c r="S31" s="87">
        <v>0</v>
      </c>
      <c r="T31" s="87">
        <v>0</v>
      </c>
      <c r="U31" s="87">
        <v>0.25</v>
      </c>
      <c r="V31" s="88">
        <v>0</v>
      </c>
      <c r="W31" s="89">
        <v>0.08108108108108109</v>
      </c>
      <c r="X31" s="87">
        <v>0.8378378378378378</v>
      </c>
      <c r="Y31" s="70">
        <v>0.6216216216216216</v>
      </c>
      <c r="Z31" s="145">
        <v>0.22840119165839126</v>
      </c>
      <c r="AA31" s="146">
        <v>0.832507433102</v>
      </c>
      <c r="AB31" s="59">
        <v>0.610023232658</v>
      </c>
    </row>
    <row r="32" spans="1:28" s="148" customFormat="1" ht="13.5" customHeight="1">
      <c r="A32" s="392"/>
      <c r="B32" s="132" t="s">
        <v>27</v>
      </c>
      <c r="C32" s="76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26">
        <v>0</v>
      </c>
      <c r="K32" s="77">
        <v>25</v>
      </c>
      <c r="L32" s="54">
        <v>34</v>
      </c>
      <c r="M32" s="76">
        <v>551</v>
      </c>
      <c r="N32" s="77">
        <v>2389</v>
      </c>
      <c r="O32" s="31">
        <v>2269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4">
        <v>0</v>
      </c>
      <c r="W32" s="35">
        <v>0</v>
      </c>
      <c r="X32" s="33">
        <v>0.6756756756756757</v>
      </c>
      <c r="Y32" s="56">
        <v>0.918918918918919</v>
      </c>
      <c r="Z32" s="134">
        <v>0.18238993710691823</v>
      </c>
      <c r="AA32" s="135">
        <v>0.791059602649</v>
      </c>
      <c r="AB32" s="38">
        <v>0.756837891928</v>
      </c>
    </row>
    <row r="33" spans="1:28" s="148" customFormat="1" ht="13.5" customHeight="1">
      <c r="A33" s="392"/>
      <c r="B33" s="132" t="s">
        <v>28</v>
      </c>
      <c r="C33" s="76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26">
        <v>0</v>
      </c>
      <c r="K33" s="77">
        <v>39</v>
      </c>
      <c r="L33" s="54">
        <v>14</v>
      </c>
      <c r="M33" s="76">
        <v>548</v>
      </c>
      <c r="N33" s="77">
        <v>2180</v>
      </c>
      <c r="O33" s="31">
        <v>1162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4">
        <v>0</v>
      </c>
      <c r="W33" s="35">
        <v>0</v>
      </c>
      <c r="X33" s="33">
        <v>1.054054054054054</v>
      </c>
      <c r="Y33" s="56">
        <v>0.3783783783783784</v>
      </c>
      <c r="Z33" s="134">
        <v>0.18321631561350718</v>
      </c>
      <c r="AA33" s="135">
        <v>0.721137942441</v>
      </c>
      <c r="AB33" s="38">
        <v>0.386046511628</v>
      </c>
    </row>
    <row r="34" spans="1:28" s="148" customFormat="1" ht="13.5" customHeight="1">
      <c r="A34" s="392"/>
      <c r="B34" s="132" t="s">
        <v>29</v>
      </c>
      <c r="C34" s="76">
        <v>0</v>
      </c>
      <c r="D34" s="77">
        <v>1</v>
      </c>
      <c r="E34" s="77">
        <v>0</v>
      </c>
      <c r="F34" s="77">
        <v>0</v>
      </c>
      <c r="G34" s="77">
        <v>0</v>
      </c>
      <c r="H34" s="77">
        <v>0</v>
      </c>
      <c r="I34" s="78">
        <v>0</v>
      </c>
      <c r="J34" s="26">
        <v>1</v>
      </c>
      <c r="K34" s="77">
        <v>26</v>
      </c>
      <c r="L34" s="54">
        <v>4</v>
      </c>
      <c r="M34" s="76">
        <v>336</v>
      </c>
      <c r="N34" s="77">
        <v>2223</v>
      </c>
      <c r="O34" s="31">
        <v>1673</v>
      </c>
      <c r="P34" s="32">
        <v>0</v>
      </c>
      <c r="Q34" s="33">
        <v>0.16666666666666666</v>
      </c>
      <c r="R34" s="33">
        <v>0</v>
      </c>
      <c r="S34" s="33">
        <v>0</v>
      </c>
      <c r="T34" s="33">
        <v>0</v>
      </c>
      <c r="U34" s="33">
        <v>0</v>
      </c>
      <c r="V34" s="34">
        <v>0</v>
      </c>
      <c r="W34" s="35">
        <v>0.02702702702702703</v>
      </c>
      <c r="X34" s="33">
        <v>0.7027027027027027</v>
      </c>
      <c r="Y34" s="56">
        <v>0.10810810810810811</v>
      </c>
      <c r="Z34" s="134">
        <v>0.11125827814569536</v>
      </c>
      <c r="AA34" s="135">
        <v>0.734633179114</v>
      </c>
      <c r="AB34" s="38">
        <v>0.555076310551</v>
      </c>
    </row>
    <row r="35" spans="1:28" s="148" customFormat="1" ht="13.5" customHeight="1">
      <c r="A35" s="393"/>
      <c r="B35" s="137" t="s">
        <v>30</v>
      </c>
      <c r="C35" s="79">
        <v>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1">
        <v>0</v>
      </c>
      <c r="J35" s="40">
        <v>1</v>
      </c>
      <c r="K35" s="80">
        <v>17</v>
      </c>
      <c r="L35" s="61">
        <v>12</v>
      </c>
      <c r="M35" s="79">
        <v>276</v>
      </c>
      <c r="N35" s="80">
        <v>1585</v>
      </c>
      <c r="O35" s="45">
        <v>1341</v>
      </c>
      <c r="P35" s="46">
        <v>0.3333333333333333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8">
        <v>0</v>
      </c>
      <c r="W35" s="49">
        <v>0.02702702702702703</v>
      </c>
      <c r="X35" s="47">
        <v>0.4594594594594595</v>
      </c>
      <c r="Y35" s="63">
        <v>0.32432432432432434</v>
      </c>
      <c r="Z35" s="139">
        <v>0.0913604766633565</v>
      </c>
      <c r="AA35" s="140">
        <v>0.522757255937</v>
      </c>
      <c r="AB35" s="52">
        <v>0.445959428001</v>
      </c>
    </row>
    <row r="36" spans="1:28" s="148" customFormat="1" ht="13.5" customHeight="1">
      <c r="A36" s="395">
        <v>8</v>
      </c>
      <c r="B36" s="132" t="s">
        <v>31</v>
      </c>
      <c r="C36" s="76">
        <v>0</v>
      </c>
      <c r="D36" s="77">
        <v>0</v>
      </c>
      <c r="E36" s="77">
        <v>0</v>
      </c>
      <c r="F36" s="77">
        <v>2</v>
      </c>
      <c r="G36" s="77">
        <v>0</v>
      </c>
      <c r="H36" s="77">
        <v>0</v>
      </c>
      <c r="I36" s="78">
        <v>0</v>
      </c>
      <c r="J36" s="26">
        <v>2</v>
      </c>
      <c r="K36" s="77">
        <v>22</v>
      </c>
      <c r="L36" s="54">
        <v>14</v>
      </c>
      <c r="M36" s="76">
        <v>297</v>
      </c>
      <c r="N36" s="77">
        <v>1250</v>
      </c>
      <c r="O36" s="31">
        <v>1061</v>
      </c>
      <c r="P36" s="32">
        <v>0</v>
      </c>
      <c r="Q36" s="33">
        <v>0</v>
      </c>
      <c r="R36" s="33">
        <v>0</v>
      </c>
      <c r="S36" s="33">
        <v>0.18181818181818182</v>
      </c>
      <c r="T36" s="33">
        <v>0</v>
      </c>
      <c r="U36" s="33">
        <v>0</v>
      </c>
      <c r="V36" s="219">
        <v>0</v>
      </c>
      <c r="W36" s="35">
        <v>0.05405405405405406</v>
      </c>
      <c r="X36" s="33">
        <v>0.5945945945945946</v>
      </c>
      <c r="Y36" s="56">
        <v>0.3783783783783784</v>
      </c>
      <c r="Z36" s="134">
        <v>0.10027008777852803</v>
      </c>
      <c r="AA36" s="135">
        <v>0.427204374573</v>
      </c>
      <c r="AB36" s="38">
        <v>0.362983236401</v>
      </c>
    </row>
    <row r="37" spans="1:28" s="148" customFormat="1" ht="13.5" customHeight="1">
      <c r="A37" s="392"/>
      <c r="B37" s="132" t="s">
        <v>32</v>
      </c>
      <c r="C37" s="76">
        <v>0</v>
      </c>
      <c r="D37" s="77">
        <v>0</v>
      </c>
      <c r="E37" s="77">
        <v>0</v>
      </c>
      <c r="F37" s="77">
        <v>0</v>
      </c>
      <c r="G37" s="77">
        <v>0</v>
      </c>
      <c r="H37" s="77">
        <v>2</v>
      </c>
      <c r="I37" s="78">
        <v>0</v>
      </c>
      <c r="J37" s="26">
        <v>2</v>
      </c>
      <c r="K37" s="77">
        <v>15</v>
      </c>
      <c r="L37" s="54">
        <v>10</v>
      </c>
      <c r="M37" s="76">
        <v>180</v>
      </c>
      <c r="N37" s="77">
        <v>641</v>
      </c>
      <c r="O37" s="31">
        <v>748</v>
      </c>
      <c r="P37" s="32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0.5</v>
      </c>
      <c r="V37" s="219">
        <v>0</v>
      </c>
      <c r="W37" s="35">
        <v>0.05405405405405406</v>
      </c>
      <c r="X37" s="33">
        <v>0.40540540540540543</v>
      </c>
      <c r="Y37" s="56">
        <v>0.2702702702702703</v>
      </c>
      <c r="Z37" s="134">
        <v>0.062111801242236024</v>
      </c>
      <c r="AA37" s="135">
        <v>0.221645919779</v>
      </c>
      <c r="AB37" s="38">
        <v>0.256691832533</v>
      </c>
    </row>
    <row r="38" spans="1:28" s="148" customFormat="1" ht="13.5" customHeight="1">
      <c r="A38" s="392"/>
      <c r="B38" s="132" t="s">
        <v>33</v>
      </c>
      <c r="C38" s="76">
        <v>0</v>
      </c>
      <c r="D38" s="77">
        <v>0</v>
      </c>
      <c r="E38" s="77">
        <v>1</v>
      </c>
      <c r="F38" s="77">
        <v>0</v>
      </c>
      <c r="G38" s="77">
        <v>0</v>
      </c>
      <c r="H38" s="77">
        <v>0</v>
      </c>
      <c r="I38" s="78">
        <v>0</v>
      </c>
      <c r="J38" s="26">
        <v>1</v>
      </c>
      <c r="K38" s="77">
        <v>13</v>
      </c>
      <c r="L38" s="54">
        <v>13</v>
      </c>
      <c r="M38" s="76">
        <v>211</v>
      </c>
      <c r="N38" s="77">
        <v>805</v>
      </c>
      <c r="O38" s="31">
        <v>1030</v>
      </c>
      <c r="P38" s="32">
        <v>0</v>
      </c>
      <c r="Q38" s="33">
        <v>0</v>
      </c>
      <c r="R38" s="33">
        <v>0.2</v>
      </c>
      <c r="S38" s="33">
        <v>0</v>
      </c>
      <c r="T38" s="33">
        <v>0</v>
      </c>
      <c r="U38" s="33">
        <v>0</v>
      </c>
      <c r="V38" s="219">
        <v>0</v>
      </c>
      <c r="W38" s="35">
        <v>0.02702702702702703</v>
      </c>
      <c r="X38" s="33">
        <v>0.35135135135135137</v>
      </c>
      <c r="Y38" s="56">
        <v>0.35135135135135137</v>
      </c>
      <c r="Z38" s="134">
        <v>0.07085292142377435</v>
      </c>
      <c r="AA38" s="135">
        <v>0.269050802139</v>
      </c>
      <c r="AB38" s="38">
        <v>0.344943067649</v>
      </c>
    </row>
    <row r="39" spans="1:28" s="148" customFormat="1" ht="13.5" customHeight="1">
      <c r="A39" s="393"/>
      <c r="B39" s="137" t="s">
        <v>34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1">
        <v>0</v>
      </c>
      <c r="J39" s="40">
        <v>0</v>
      </c>
      <c r="K39" s="80">
        <v>5</v>
      </c>
      <c r="L39" s="61">
        <v>6</v>
      </c>
      <c r="M39" s="79">
        <v>266</v>
      </c>
      <c r="N39" s="80">
        <v>807</v>
      </c>
      <c r="O39" s="45">
        <v>929</v>
      </c>
      <c r="P39" s="46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220">
        <v>0</v>
      </c>
      <c r="W39" s="49">
        <v>0</v>
      </c>
      <c r="X39" s="47">
        <v>0.13513513513513514</v>
      </c>
      <c r="Y39" s="63">
        <v>0.16216216216216217</v>
      </c>
      <c r="Z39" s="139">
        <v>0.08837209302325581</v>
      </c>
      <c r="AA39" s="140">
        <v>0.268284574468</v>
      </c>
      <c r="AB39" s="52">
        <v>0.30956347884</v>
      </c>
    </row>
    <row r="40" spans="1:28" s="148" customFormat="1" ht="13.5" customHeight="1">
      <c r="A40" s="395">
        <v>9</v>
      </c>
      <c r="B40" s="142" t="s">
        <v>35</v>
      </c>
      <c r="C40" s="83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5">
        <v>0</v>
      </c>
      <c r="J40" s="215">
        <v>0</v>
      </c>
      <c r="K40" s="84">
        <v>10</v>
      </c>
      <c r="L40" s="67">
        <v>17</v>
      </c>
      <c r="M40" s="83">
        <v>248</v>
      </c>
      <c r="N40" s="84">
        <v>867</v>
      </c>
      <c r="O40" s="68">
        <v>957</v>
      </c>
      <c r="P40" s="86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8">
        <v>0</v>
      </c>
      <c r="W40" s="89">
        <v>0</v>
      </c>
      <c r="X40" s="87">
        <v>0.2702702702702703</v>
      </c>
      <c r="Y40" s="70">
        <v>0.4594594594594595</v>
      </c>
      <c r="Z40" s="145">
        <v>0.08209202250910294</v>
      </c>
      <c r="AA40" s="146">
        <v>0.287181185823</v>
      </c>
      <c r="AB40" s="59">
        <v>0.317518248175</v>
      </c>
    </row>
    <row r="41" spans="1:28" s="148" customFormat="1" ht="13.5" customHeight="1">
      <c r="A41" s="392"/>
      <c r="B41" s="132" t="s">
        <v>36</v>
      </c>
      <c r="C41" s="76">
        <v>0</v>
      </c>
      <c r="D41" s="77">
        <v>2</v>
      </c>
      <c r="E41" s="77">
        <v>0</v>
      </c>
      <c r="F41" s="77">
        <v>2</v>
      </c>
      <c r="G41" s="77">
        <v>0</v>
      </c>
      <c r="H41" s="77">
        <v>0</v>
      </c>
      <c r="I41" s="78">
        <v>0</v>
      </c>
      <c r="J41" s="26">
        <v>4</v>
      </c>
      <c r="K41" s="77">
        <v>4</v>
      </c>
      <c r="L41" s="54">
        <v>13</v>
      </c>
      <c r="M41" s="76">
        <v>196</v>
      </c>
      <c r="N41" s="77">
        <v>656</v>
      </c>
      <c r="O41" s="31">
        <v>705</v>
      </c>
      <c r="P41" s="32">
        <v>0</v>
      </c>
      <c r="Q41" s="33">
        <v>0.3333333333333333</v>
      </c>
      <c r="R41" s="33">
        <v>0</v>
      </c>
      <c r="S41" s="33">
        <v>0.18181818181818182</v>
      </c>
      <c r="T41" s="33">
        <v>0</v>
      </c>
      <c r="U41" s="33">
        <v>0</v>
      </c>
      <c r="V41" s="34">
        <v>0</v>
      </c>
      <c r="W41" s="35">
        <v>0.10810810810810811</v>
      </c>
      <c r="X41" s="33">
        <v>0.10810810810810811</v>
      </c>
      <c r="Y41" s="56">
        <v>0.35135135135135137</v>
      </c>
      <c r="Z41" s="134">
        <v>0.06548613431339793</v>
      </c>
      <c r="AA41" s="135">
        <v>0.218302828619</v>
      </c>
      <c r="AB41" s="38">
        <v>0.235313751669</v>
      </c>
    </row>
    <row r="42" spans="1:28" s="148" customFormat="1" ht="13.5" customHeight="1">
      <c r="A42" s="392"/>
      <c r="B42" s="132" t="s">
        <v>37</v>
      </c>
      <c r="C42" s="76">
        <v>0</v>
      </c>
      <c r="D42" s="77">
        <v>0</v>
      </c>
      <c r="E42" s="77">
        <v>0</v>
      </c>
      <c r="F42" s="77">
        <v>0</v>
      </c>
      <c r="G42" s="77">
        <v>0</v>
      </c>
      <c r="H42" s="77">
        <v>2</v>
      </c>
      <c r="I42" s="78">
        <v>0</v>
      </c>
      <c r="J42" s="26">
        <v>2</v>
      </c>
      <c r="K42" s="77">
        <v>11</v>
      </c>
      <c r="L42" s="54">
        <v>4</v>
      </c>
      <c r="M42" s="76">
        <v>143</v>
      </c>
      <c r="N42" s="77">
        <v>542</v>
      </c>
      <c r="O42" s="31">
        <v>749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0.5</v>
      </c>
      <c r="V42" s="34">
        <v>0</v>
      </c>
      <c r="W42" s="35">
        <v>0.05405405405405406</v>
      </c>
      <c r="X42" s="33">
        <v>0.2972972972972973</v>
      </c>
      <c r="Y42" s="56">
        <v>0.10810810810810811</v>
      </c>
      <c r="Z42" s="134">
        <v>0.04766666666666667</v>
      </c>
      <c r="AA42" s="135">
        <v>0.180787191461</v>
      </c>
      <c r="AB42" s="38">
        <v>0.249417249417</v>
      </c>
    </row>
    <row r="43" spans="1:28" s="148" customFormat="1" ht="13.5" customHeight="1">
      <c r="A43" s="393"/>
      <c r="B43" s="137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40">
        <v>0</v>
      </c>
      <c r="K43" s="80">
        <v>3</v>
      </c>
      <c r="L43" s="61">
        <v>6</v>
      </c>
      <c r="M43" s="79">
        <v>122</v>
      </c>
      <c r="N43" s="80">
        <v>359</v>
      </c>
      <c r="O43" s="45">
        <v>644</v>
      </c>
      <c r="P43" s="46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8">
        <v>0</v>
      </c>
      <c r="W43" s="49">
        <v>0</v>
      </c>
      <c r="X43" s="47">
        <v>0.08108108108108109</v>
      </c>
      <c r="Y43" s="63">
        <v>0.16216216216216217</v>
      </c>
      <c r="Z43" s="139">
        <v>0.0404777704047777</v>
      </c>
      <c r="AA43" s="140">
        <v>0.119031830239</v>
      </c>
      <c r="AB43" s="52">
        <v>0.213174445548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5">
        <v>0</v>
      </c>
      <c r="J44" s="215">
        <v>0</v>
      </c>
      <c r="K44" s="84">
        <v>1</v>
      </c>
      <c r="L44" s="67">
        <v>7</v>
      </c>
      <c r="M44" s="83">
        <v>139</v>
      </c>
      <c r="N44" s="84">
        <v>433</v>
      </c>
      <c r="O44" s="68">
        <v>695</v>
      </c>
      <c r="P44" s="86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8">
        <v>0</v>
      </c>
      <c r="W44" s="89">
        <v>0</v>
      </c>
      <c r="X44" s="87">
        <v>0.02702702702702703</v>
      </c>
      <c r="Y44" s="70">
        <v>0.1891891891891892</v>
      </c>
      <c r="Z44" s="145">
        <v>0.04611811546118116</v>
      </c>
      <c r="AA44" s="146">
        <v>0.14414114514</v>
      </c>
      <c r="AB44" s="59">
        <v>0.232208486468</v>
      </c>
    </row>
    <row r="45" spans="1:28" s="148" customFormat="1" ht="13.5" customHeight="1">
      <c r="A45" s="392"/>
      <c r="B45" s="132" t="s">
        <v>40</v>
      </c>
      <c r="C45" s="76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8">
        <v>0</v>
      </c>
      <c r="J45" s="26">
        <v>0</v>
      </c>
      <c r="K45" s="77">
        <v>5</v>
      </c>
      <c r="L45" s="54">
        <v>8</v>
      </c>
      <c r="M45" s="76">
        <v>147</v>
      </c>
      <c r="N45" s="77">
        <v>312</v>
      </c>
      <c r="O45" s="31">
        <v>752</v>
      </c>
      <c r="P45" s="32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219">
        <v>0</v>
      </c>
      <c r="W45" s="35">
        <v>0</v>
      </c>
      <c r="X45" s="33">
        <v>0.13513513513513514</v>
      </c>
      <c r="Y45" s="56">
        <v>0.21621621621621623</v>
      </c>
      <c r="Z45" s="134">
        <v>0.04929577464788732</v>
      </c>
      <c r="AA45" s="135">
        <v>0.103413987405</v>
      </c>
      <c r="AB45" s="38">
        <v>0.249667994688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26">
        <v>0</v>
      </c>
      <c r="K46" s="77">
        <v>6</v>
      </c>
      <c r="L46" s="54">
        <v>7</v>
      </c>
      <c r="M46" s="76">
        <v>131</v>
      </c>
      <c r="N46" s="77">
        <v>364</v>
      </c>
      <c r="O46" s="31">
        <v>832</v>
      </c>
      <c r="P46" s="32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219">
        <v>0</v>
      </c>
      <c r="W46" s="35">
        <v>0</v>
      </c>
      <c r="X46" s="33">
        <v>0.16216216216216217</v>
      </c>
      <c r="Y46" s="56">
        <v>0.1891891891891892</v>
      </c>
      <c r="Z46" s="134">
        <v>0.043478260869565216</v>
      </c>
      <c r="AA46" s="135">
        <v>0.120769741208</v>
      </c>
      <c r="AB46" s="38">
        <v>0.275862068966</v>
      </c>
    </row>
    <row r="47" spans="1:28" s="148" customFormat="1" ht="13.5" customHeight="1">
      <c r="A47" s="392"/>
      <c r="B47" s="132" t="s">
        <v>42</v>
      </c>
      <c r="C47" s="76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26">
        <v>0</v>
      </c>
      <c r="K47" s="77">
        <v>3</v>
      </c>
      <c r="L47" s="54">
        <v>16</v>
      </c>
      <c r="M47" s="76">
        <v>165</v>
      </c>
      <c r="N47" s="77">
        <v>405</v>
      </c>
      <c r="O47" s="31">
        <v>847</v>
      </c>
      <c r="P47" s="32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219">
        <v>0</v>
      </c>
      <c r="W47" s="35">
        <v>0</v>
      </c>
      <c r="X47" s="33">
        <v>0.08108108108108109</v>
      </c>
      <c r="Y47" s="56">
        <v>0.43243243243243246</v>
      </c>
      <c r="Z47" s="134">
        <v>0.05479907007638658</v>
      </c>
      <c r="AA47" s="135">
        <v>0.134105960265</v>
      </c>
      <c r="AB47" s="38">
        <v>0.280835543767</v>
      </c>
    </row>
    <row r="48" spans="1:28" s="148" customFormat="1" ht="13.5" customHeight="1">
      <c r="A48" s="393"/>
      <c r="B48" s="137" t="s">
        <v>43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1">
        <v>0</v>
      </c>
      <c r="J48" s="40">
        <v>0</v>
      </c>
      <c r="K48" s="80">
        <v>2</v>
      </c>
      <c r="L48" s="61">
        <v>11</v>
      </c>
      <c r="M48" s="79">
        <v>164</v>
      </c>
      <c r="N48" s="80">
        <v>324</v>
      </c>
      <c r="O48" s="45">
        <v>917</v>
      </c>
      <c r="P48" s="46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220">
        <v>0</v>
      </c>
      <c r="W48" s="49">
        <v>0</v>
      </c>
      <c r="X48" s="47">
        <v>0.05405405405405406</v>
      </c>
      <c r="Y48" s="63">
        <v>0.2972972972972973</v>
      </c>
      <c r="Z48" s="139">
        <v>0.05472138805472139</v>
      </c>
      <c r="AA48" s="140">
        <v>0.107748586631</v>
      </c>
      <c r="AB48" s="52">
        <v>0.304752409438</v>
      </c>
    </row>
    <row r="49" spans="1:28" s="148" customFormat="1" ht="13.5" customHeight="1">
      <c r="A49" s="395">
        <v>11</v>
      </c>
      <c r="B49" s="132" t="s">
        <v>44</v>
      </c>
      <c r="C49" s="76">
        <v>0</v>
      </c>
      <c r="D49" s="77">
        <v>0</v>
      </c>
      <c r="E49" s="77">
        <v>1</v>
      </c>
      <c r="F49" s="77">
        <v>0</v>
      </c>
      <c r="G49" s="77">
        <v>0</v>
      </c>
      <c r="H49" s="77">
        <v>0</v>
      </c>
      <c r="I49" s="78">
        <v>0</v>
      </c>
      <c r="J49" s="26">
        <v>1</v>
      </c>
      <c r="K49" s="77">
        <v>7</v>
      </c>
      <c r="L49" s="78">
        <v>24</v>
      </c>
      <c r="M49" s="76">
        <v>166</v>
      </c>
      <c r="N49" s="77">
        <v>462</v>
      </c>
      <c r="O49" s="31">
        <v>969</v>
      </c>
      <c r="P49" s="32">
        <v>0</v>
      </c>
      <c r="Q49" s="33">
        <v>0</v>
      </c>
      <c r="R49" s="33">
        <v>0.2</v>
      </c>
      <c r="S49" s="33">
        <v>0</v>
      </c>
      <c r="T49" s="33">
        <v>0</v>
      </c>
      <c r="U49" s="33">
        <v>0</v>
      </c>
      <c r="V49" s="34">
        <v>0</v>
      </c>
      <c r="W49" s="35">
        <v>0.02702702702702703</v>
      </c>
      <c r="X49" s="33">
        <v>0.1891891891891892</v>
      </c>
      <c r="Y49" s="56">
        <v>0.6486486486486487</v>
      </c>
      <c r="Z49" s="134">
        <v>0.05493050959629384</v>
      </c>
      <c r="AA49" s="135">
        <v>0.152777777778</v>
      </c>
      <c r="AB49" s="38">
        <v>0.321606372386</v>
      </c>
    </row>
    <row r="50" spans="1:28" s="148" customFormat="1" ht="13.5" customHeight="1">
      <c r="A50" s="392"/>
      <c r="B50" s="132" t="s">
        <v>45</v>
      </c>
      <c r="C50" s="76">
        <v>0</v>
      </c>
      <c r="D50" s="77">
        <v>1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26">
        <v>1</v>
      </c>
      <c r="K50" s="77">
        <v>3</v>
      </c>
      <c r="L50" s="78">
        <v>6</v>
      </c>
      <c r="M50" s="76">
        <v>191</v>
      </c>
      <c r="N50" s="77">
        <v>444</v>
      </c>
      <c r="O50" s="133">
        <v>946</v>
      </c>
      <c r="P50" s="32">
        <v>0</v>
      </c>
      <c r="Q50" s="33">
        <v>0.16666666666666666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35">
        <v>0.02702702702702703</v>
      </c>
      <c r="X50" s="33">
        <v>0.08108108108108109</v>
      </c>
      <c r="Y50" s="56">
        <v>0.16216216216216217</v>
      </c>
      <c r="Z50" s="134">
        <v>0.06347623795280824</v>
      </c>
      <c r="AA50" s="135">
        <v>0.146776859504</v>
      </c>
      <c r="AB50" s="136">
        <v>0.31334879099</v>
      </c>
    </row>
    <row r="51" spans="1:28" s="148" customFormat="1" ht="13.5" customHeight="1">
      <c r="A51" s="392"/>
      <c r="B51" s="132" t="s">
        <v>46</v>
      </c>
      <c r="C51" s="76">
        <v>0</v>
      </c>
      <c r="D51" s="77">
        <v>0</v>
      </c>
      <c r="E51" s="77">
        <v>1</v>
      </c>
      <c r="F51" s="77">
        <v>0</v>
      </c>
      <c r="G51" s="77">
        <v>0</v>
      </c>
      <c r="H51" s="77">
        <v>0</v>
      </c>
      <c r="I51" s="78">
        <v>0</v>
      </c>
      <c r="J51" s="26">
        <v>1</v>
      </c>
      <c r="K51" s="77">
        <v>6</v>
      </c>
      <c r="L51" s="78">
        <v>15</v>
      </c>
      <c r="M51" s="76">
        <v>173</v>
      </c>
      <c r="N51" s="77">
        <v>398</v>
      </c>
      <c r="O51" s="133">
        <v>953</v>
      </c>
      <c r="P51" s="32">
        <v>0</v>
      </c>
      <c r="Q51" s="33">
        <v>0</v>
      </c>
      <c r="R51" s="33">
        <v>0.2</v>
      </c>
      <c r="S51" s="33">
        <v>0</v>
      </c>
      <c r="T51" s="33">
        <v>0</v>
      </c>
      <c r="U51" s="33">
        <v>0</v>
      </c>
      <c r="V51" s="34">
        <v>0</v>
      </c>
      <c r="W51" s="35">
        <v>0.02702702702702703</v>
      </c>
      <c r="X51" s="33">
        <v>0.16216216216216217</v>
      </c>
      <c r="Y51" s="34">
        <v>0.40540540540540543</v>
      </c>
      <c r="Z51" s="134">
        <v>0.05764745084971676</v>
      </c>
      <c r="AA51" s="135">
        <v>0.131526768011</v>
      </c>
      <c r="AB51" s="136">
        <v>0.315458457464</v>
      </c>
    </row>
    <row r="52" spans="1:28" s="148" customFormat="1" ht="13.5" customHeight="1">
      <c r="A52" s="393"/>
      <c r="B52" s="137" t="s">
        <v>47</v>
      </c>
      <c r="C52" s="79">
        <v>0</v>
      </c>
      <c r="D52" s="80">
        <v>0</v>
      </c>
      <c r="E52" s="80">
        <v>0</v>
      </c>
      <c r="F52" s="80">
        <v>2</v>
      </c>
      <c r="G52" s="80">
        <v>0</v>
      </c>
      <c r="H52" s="80">
        <v>0</v>
      </c>
      <c r="I52" s="81">
        <v>0</v>
      </c>
      <c r="J52" s="40">
        <v>2</v>
      </c>
      <c r="K52" s="80">
        <v>3</v>
      </c>
      <c r="L52" s="81">
        <v>20</v>
      </c>
      <c r="M52" s="79">
        <v>174</v>
      </c>
      <c r="N52" s="80">
        <v>416</v>
      </c>
      <c r="O52" s="138">
        <v>1095</v>
      </c>
      <c r="P52" s="46">
        <v>0</v>
      </c>
      <c r="Q52" s="47">
        <v>0</v>
      </c>
      <c r="R52" s="47">
        <v>0</v>
      </c>
      <c r="S52" s="47">
        <v>0.18181818181818182</v>
      </c>
      <c r="T52" s="47">
        <v>0</v>
      </c>
      <c r="U52" s="47">
        <v>0</v>
      </c>
      <c r="V52" s="48">
        <v>0</v>
      </c>
      <c r="W52" s="49">
        <v>0.05405405405405406</v>
      </c>
      <c r="X52" s="47">
        <v>0.08108108108108109</v>
      </c>
      <c r="Y52" s="48">
        <v>0.5405405405405406</v>
      </c>
      <c r="Z52" s="139">
        <v>0.0577305905773059</v>
      </c>
      <c r="AA52" s="140">
        <v>0.137611644062</v>
      </c>
      <c r="AB52" s="141">
        <v>0.362702881749</v>
      </c>
    </row>
    <row r="53" spans="1:28" s="148" customFormat="1" ht="13.5" customHeight="1">
      <c r="A53" s="395">
        <v>12</v>
      </c>
      <c r="B53" s="132" t="s">
        <v>48</v>
      </c>
      <c r="C53" s="76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26">
        <v>0</v>
      </c>
      <c r="K53" s="77">
        <v>6</v>
      </c>
      <c r="L53" s="78">
        <v>17</v>
      </c>
      <c r="M53" s="76">
        <v>212</v>
      </c>
      <c r="N53" s="77">
        <v>476</v>
      </c>
      <c r="O53" s="133">
        <v>1164</v>
      </c>
      <c r="P53" s="32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219">
        <v>0</v>
      </c>
      <c r="W53" s="35">
        <v>0</v>
      </c>
      <c r="X53" s="33">
        <v>0.16216216216216217</v>
      </c>
      <c r="Y53" s="34">
        <v>0.4594594594594595</v>
      </c>
      <c r="Z53" s="134">
        <v>0.07022192779065915</v>
      </c>
      <c r="AA53" s="135">
        <v>0.15725140403</v>
      </c>
      <c r="AB53" s="136">
        <v>0.385302879841</v>
      </c>
    </row>
    <row r="54" spans="1:28" s="148" customFormat="1" ht="13.5" customHeight="1">
      <c r="A54" s="392"/>
      <c r="B54" s="132" t="s">
        <v>49</v>
      </c>
      <c r="C54" s="76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26">
        <v>0</v>
      </c>
      <c r="K54" s="77">
        <v>3</v>
      </c>
      <c r="L54" s="78">
        <v>12</v>
      </c>
      <c r="M54" s="76">
        <v>279</v>
      </c>
      <c r="N54" s="77">
        <v>601</v>
      </c>
      <c r="O54" s="133">
        <v>1213</v>
      </c>
      <c r="P54" s="32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4">
        <v>0</v>
      </c>
      <c r="W54" s="35">
        <v>0</v>
      </c>
      <c r="X54" s="33">
        <v>0.08108108108108109</v>
      </c>
      <c r="Y54" s="34">
        <v>0.32432432432432434</v>
      </c>
      <c r="Z54" s="134">
        <v>0.09223140495867768</v>
      </c>
      <c r="AA54" s="135">
        <v>0.198415318587</v>
      </c>
      <c r="AB54" s="136">
        <v>0.400991735537</v>
      </c>
    </row>
    <row r="55" spans="1:28" s="148" customFormat="1" ht="13.5" customHeight="1">
      <c r="A55" s="392"/>
      <c r="B55" s="132" t="s">
        <v>50</v>
      </c>
      <c r="C55" s="76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26">
        <v>0</v>
      </c>
      <c r="K55" s="77">
        <v>4</v>
      </c>
      <c r="L55" s="78">
        <v>25</v>
      </c>
      <c r="M55" s="76">
        <v>280</v>
      </c>
      <c r="N55" s="77">
        <v>613</v>
      </c>
      <c r="O55" s="133">
        <v>1276</v>
      </c>
      <c r="P55" s="32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4">
        <v>0</v>
      </c>
      <c r="W55" s="35">
        <v>0</v>
      </c>
      <c r="X55" s="33">
        <v>0.10810810810810811</v>
      </c>
      <c r="Y55" s="34">
        <v>0.6756756756756757</v>
      </c>
      <c r="Z55" s="134">
        <v>0.09289980092899801</v>
      </c>
      <c r="AA55" s="135">
        <v>0.20345170926</v>
      </c>
      <c r="AB55" s="136">
        <v>0.423357664234</v>
      </c>
    </row>
    <row r="56" spans="1:28" s="148" customFormat="1" ht="13.5" customHeight="1">
      <c r="A56" s="401"/>
      <c r="B56" s="132" t="s">
        <v>51</v>
      </c>
      <c r="C56" s="76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26">
        <v>0</v>
      </c>
      <c r="K56" s="77">
        <v>3</v>
      </c>
      <c r="L56" s="78">
        <v>21</v>
      </c>
      <c r="M56" s="76">
        <v>258</v>
      </c>
      <c r="N56" s="77">
        <v>524</v>
      </c>
      <c r="O56" s="133">
        <v>1371</v>
      </c>
      <c r="P56" s="32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4">
        <v>0</v>
      </c>
      <c r="W56" s="35">
        <v>0</v>
      </c>
      <c r="X56" s="33">
        <v>0.08108108108108109</v>
      </c>
      <c r="Y56" s="34">
        <v>0.5675675675675675</v>
      </c>
      <c r="Z56" s="134">
        <v>0.08588548601864181</v>
      </c>
      <c r="AA56" s="135">
        <v>0.17554438861</v>
      </c>
      <c r="AB56" s="136">
        <v>0.464430894309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400"/>
      <c r="C58" s="90">
        <v>9</v>
      </c>
      <c r="D58" s="91">
        <v>47</v>
      </c>
      <c r="E58" s="91">
        <v>39</v>
      </c>
      <c r="F58" s="91">
        <v>21</v>
      </c>
      <c r="G58" s="91">
        <v>3</v>
      </c>
      <c r="H58" s="91">
        <v>14</v>
      </c>
      <c r="I58" s="92">
        <v>10</v>
      </c>
      <c r="J58" s="216">
        <v>143</v>
      </c>
      <c r="K58" s="91">
        <v>1253</v>
      </c>
      <c r="L58" s="92">
        <v>514</v>
      </c>
      <c r="M58" s="90">
        <v>19230</v>
      </c>
      <c r="N58" s="91">
        <v>78938</v>
      </c>
      <c r="O58" s="149">
        <v>60587</v>
      </c>
      <c r="P58" s="96">
        <v>3</v>
      </c>
      <c r="Q58" s="97">
        <v>7.833333333333335</v>
      </c>
      <c r="R58" s="97">
        <v>7.8</v>
      </c>
      <c r="S58" s="97">
        <v>1.9090909090909094</v>
      </c>
      <c r="T58" s="97">
        <v>0.75</v>
      </c>
      <c r="U58" s="97">
        <v>3.5</v>
      </c>
      <c r="V58" s="150">
        <v>2.5</v>
      </c>
      <c r="W58" s="99">
        <v>3.864864864864866</v>
      </c>
      <c r="X58" s="97">
        <v>33.864864864864856</v>
      </c>
      <c r="Y58" s="98">
        <v>13.891891891891891</v>
      </c>
      <c r="Z58" s="99">
        <v>6.39148704131069</v>
      </c>
      <c r="AA58" s="97">
        <v>26.167494718229005</v>
      </c>
      <c r="AB58" s="150">
        <v>20.104995660904002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6"/>
    <mergeCell ref="Z3:AB3"/>
    <mergeCell ref="A58:B58"/>
    <mergeCell ref="A40:A43"/>
    <mergeCell ref="A49:A52"/>
    <mergeCell ref="A22:A26"/>
    <mergeCell ref="A27:A30"/>
    <mergeCell ref="A18:A21"/>
    <mergeCell ref="A10:A13"/>
    <mergeCell ref="A5:A9"/>
    <mergeCell ref="A44:A48"/>
    <mergeCell ref="A36:A39"/>
    <mergeCell ref="A31:A35"/>
    <mergeCell ref="A14:A17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B6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4" t="s">
        <v>76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7" customFormat="1" ht="18" customHeight="1">
      <c r="A2" s="105"/>
      <c r="B2" s="106"/>
      <c r="C2" s="366" t="s">
        <v>56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3" t="s">
        <v>97</v>
      </c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s="107" customFormat="1" ht="18" customHeight="1">
      <c r="A3" s="108"/>
      <c r="B3" s="109"/>
      <c r="C3" s="368" t="s">
        <v>95</v>
      </c>
      <c r="D3" s="369"/>
      <c r="E3" s="369"/>
      <c r="F3" s="369"/>
      <c r="G3" s="369"/>
      <c r="H3" s="369"/>
      <c r="I3" s="369"/>
      <c r="J3" s="370" t="s">
        <v>53</v>
      </c>
      <c r="K3" s="371"/>
      <c r="L3" s="371"/>
      <c r="M3" s="374" t="s">
        <v>59</v>
      </c>
      <c r="N3" s="375"/>
      <c r="O3" s="376"/>
      <c r="P3" s="368" t="s">
        <v>95</v>
      </c>
      <c r="Q3" s="369"/>
      <c r="R3" s="369"/>
      <c r="S3" s="369"/>
      <c r="T3" s="369"/>
      <c r="U3" s="369"/>
      <c r="V3" s="369"/>
      <c r="W3" s="372" t="s">
        <v>57</v>
      </c>
      <c r="X3" s="373"/>
      <c r="Y3" s="373"/>
      <c r="Z3" s="380" t="s">
        <v>58</v>
      </c>
      <c r="AA3" s="381"/>
      <c r="AB3" s="382"/>
    </row>
    <row r="4" spans="1:28" s="116" customFormat="1" ht="69.75" customHeight="1">
      <c r="A4" s="120" t="s">
        <v>54</v>
      </c>
      <c r="B4" s="121" t="s">
        <v>55</v>
      </c>
      <c r="C4" s="122" t="s">
        <v>85</v>
      </c>
      <c r="D4" s="123" t="s">
        <v>87</v>
      </c>
      <c r="E4" s="123" t="s">
        <v>88</v>
      </c>
      <c r="F4" s="123" t="s">
        <v>52</v>
      </c>
      <c r="G4" s="123" t="s">
        <v>89</v>
      </c>
      <c r="H4" s="123" t="s">
        <v>90</v>
      </c>
      <c r="I4" s="124" t="s">
        <v>91</v>
      </c>
      <c r="J4" s="110">
        <v>2008</v>
      </c>
      <c r="K4" s="111">
        <v>2007</v>
      </c>
      <c r="L4" s="112">
        <v>2006</v>
      </c>
      <c r="M4" s="110">
        <v>2008</v>
      </c>
      <c r="N4" s="111">
        <v>2007</v>
      </c>
      <c r="O4" s="252">
        <v>2006</v>
      </c>
      <c r="P4" s="244" t="s">
        <v>85</v>
      </c>
      <c r="Q4" s="123" t="s">
        <v>87</v>
      </c>
      <c r="R4" s="123" t="s">
        <v>88</v>
      </c>
      <c r="S4" s="123" t="s">
        <v>52</v>
      </c>
      <c r="T4" s="123" t="s">
        <v>89</v>
      </c>
      <c r="U4" s="123" t="s">
        <v>90</v>
      </c>
      <c r="V4" s="124" t="s">
        <v>91</v>
      </c>
      <c r="W4" s="110">
        <v>2008</v>
      </c>
      <c r="X4" s="111">
        <v>2007</v>
      </c>
      <c r="Y4" s="112">
        <v>2006</v>
      </c>
      <c r="Z4" s="110">
        <v>2008</v>
      </c>
      <c r="AA4" s="111">
        <v>2007</v>
      </c>
      <c r="AB4" s="126">
        <v>2006</v>
      </c>
    </row>
    <row r="5" spans="1:28" s="117" customFormat="1" ht="13.5" customHeight="1">
      <c r="A5" s="391">
        <v>1</v>
      </c>
      <c r="B5" s="127" t="s">
        <v>0</v>
      </c>
      <c r="C5" s="12">
        <v>0</v>
      </c>
      <c r="D5" s="13">
        <v>2</v>
      </c>
      <c r="E5" s="13">
        <v>2</v>
      </c>
      <c r="F5" s="13">
        <v>3</v>
      </c>
      <c r="G5" s="13">
        <v>2</v>
      </c>
      <c r="H5" s="13">
        <v>4</v>
      </c>
      <c r="I5" s="14">
        <v>0</v>
      </c>
      <c r="J5" s="12">
        <v>13</v>
      </c>
      <c r="K5" s="13">
        <v>15</v>
      </c>
      <c r="L5" s="245">
        <v>23</v>
      </c>
      <c r="M5" s="73">
        <v>700</v>
      </c>
      <c r="N5" s="74">
        <v>1001</v>
      </c>
      <c r="O5" s="17">
        <v>1179</v>
      </c>
      <c r="P5" s="18">
        <v>0</v>
      </c>
      <c r="Q5" s="19">
        <v>0.3333333333333333</v>
      </c>
      <c r="R5" s="19">
        <v>0.4</v>
      </c>
      <c r="S5" s="19">
        <v>0.2727272727272727</v>
      </c>
      <c r="T5" s="19">
        <v>0.5</v>
      </c>
      <c r="U5" s="19">
        <v>1</v>
      </c>
      <c r="V5" s="20">
        <v>0</v>
      </c>
      <c r="W5" s="21">
        <v>0.35135135135135137</v>
      </c>
      <c r="X5" s="19">
        <v>0.40540540540540543</v>
      </c>
      <c r="Y5" s="247">
        <v>0.6216216216216216</v>
      </c>
      <c r="Z5" s="129">
        <v>0.24154589371980675</v>
      </c>
      <c r="AA5" s="130">
        <v>0.336810228802</v>
      </c>
      <c r="AB5" s="24">
        <v>0.388084265964</v>
      </c>
    </row>
    <row r="6" spans="1:28" s="117" customFormat="1" ht="13.5" customHeight="1">
      <c r="A6" s="392"/>
      <c r="B6" s="132" t="s">
        <v>1</v>
      </c>
      <c r="C6" s="26">
        <v>1</v>
      </c>
      <c r="D6" s="27">
        <v>8</v>
      </c>
      <c r="E6" s="27">
        <v>1</v>
      </c>
      <c r="F6" s="27">
        <v>8</v>
      </c>
      <c r="G6" s="27">
        <v>1</v>
      </c>
      <c r="H6" s="27">
        <v>4</v>
      </c>
      <c r="I6" s="28">
        <v>2</v>
      </c>
      <c r="J6" s="26">
        <v>25</v>
      </c>
      <c r="K6" s="27">
        <v>34</v>
      </c>
      <c r="L6" s="246">
        <v>33</v>
      </c>
      <c r="M6" s="76">
        <v>1787</v>
      </c>
      <c r="N6" s="77">
        <v>1970</v>
      </c>
      <c r="O6" s="31">
        <v>1934</v>
      </c>
      <c r="P6" s="32">
        <v>0.3333333333333333</v>
      </c>
      <c r="Q6" s="33">
        <v>1.3333333333333333</v>
      </c>
      <c r="R6" s="33">
        <v>0.2</v>
      </c>
      <c r="S6" s="33">
        <v>0.7272727272727273</v>
      </c>
      <c r="T6" s="33">
        <v>0.25</v>
      </c>
      <c r="U6" s="33">
        <v>1</v>
      </c>
      <c r="V6" s="34">
        <v>0.5</v>
      </c>
      <c r="W6" s="35">
        <v>0.6756756756756757</v>
      </c>
      <c r="X6" s="33">
        <v>0.918918918918919</v>
      </c>
      <c r="Y6" s="56">
        <v>0.8918918918918919</v>
      </c>
      <c r="Z6" s="134">
        <v>0.595071595071595</v>
      </c>
      <c r="AA6" s="135">
        <v>0.651455026455</v>
      </c>
      <c r="AB6" s="38">
        <v>0.635765943458</v>
      </c>
    </row>
    <row r="7" spans="1:28" s="117" customFormat="1" ht="13.5" customHeight="1">
      <c r="A7" s="392"/>
      <c r="B7" s="132" t="s">
        <v>2</v>
      </c>
      <c r="C7" s="26">
        <v>1</v>
      </c>
      <c r="D7" s="27">
        <v>6</v>
      </c>
      <c r="E7" s="27">
        <v>6</v>
      </c>
      <c r="F7" s="27">
        <v>11</v>
      </c>
      <c r="G7" s="27">
        <v>4</v>
      </c>
      <c r="H7" s="27">
        <v>2</v>
      </c>
      <c r="I7" s="28">
        <v>3</v>
      </c>
      <c r="J7" s="26">
        <v>33</v>
      </c>
      <c r="K7" s="27">
        <v>39</v>
      </c>
      <c r="L7" s="246">
        <v>44</v>
      </c>
      <c r="M7" s="76">
        <v>1826</v>
      </c>
      <c r="N7" s="77">
        <v>2094</v>
      </c>
      <c r="O7" s="31">
        <v>1790</v>
      </c>
      <c r="P7" s="32">
        <v>0.3333333333333333</v>
      </c>
      <c r="Q7" s="33">
        <v>1</v>
      </c>
      <c r="R7" s="33">
        <v>1.2</v>
      </c>
      <c r="S7" s="33">
        <v>1</v>
      </c>
      <c r="T7" s="33">
        <v>1</v>
      </c>
      <c r="U7" s="33">
        <v>0.5</v>
      </c>
      <c r="V7" s="34">
        <v>0.75</v>
      </c>
      <c r="W7" s="35">
        <v>0.8918918918918919</v>
      </c>
      <c r="X7" s="33">
        <v>1.054054054054054</v>
      </c>
      <c r="Y7" s="56">
        <v>1.1891891891891893</v>
      </c>
      <c r="Z7" s="134">
        <v>0.6040357260999007</v>
      </c>
      <c r="AA7" s="135">
        <v>0.692918596956</v>
      </c>
      <c r="AB7" s="38">
        <v>0.588235294118</v>
      </c>
    </row>
    <row r="8" spans="1:28" s="117" customFormat="1" ht="13.5" customHeight="1">
      <c r="A8" s="392"/>
      <c r="B8" s="132" t="s">
        <v>3</v>
      </c>
      <c r="C8" s="26">
        <v>3</v>
      </c>
      <c r="D8" s="27">
        <v>6</v>
      </c>
      <c r="E8" s="27">
        <v>4</v>
      </c>
      <c r="F8" s="27">
        <v>9</v>
      </c>
      <c r="G8" s="27">
        <v>4</v>
      </c>
      <c r="H8" s="27">
        <v>1</v>
      </c>
      <c r="I8" s="28">
        <v>1</v>
      </c>
      <c r="J8" s="26">
        <v>28</v>
      </c>
      <c r="K8" s="27">
        <v>45</v>
      </c>
      <c r="L8" s="246">
        <v>23</v>
      </c>
      <c r="M8" s="76">
        <v>1755</v>
      </c>
      <c r="N8" s="77">
        <v>1923</v>
      </c>
      <c r="O8" s="31">
        <v>1731</v>
      </c>
      <c r="P8" s="32">
        <v>1</v>
      </c>
      <c r="Q8" s="33">
        <v>1</v>
      </c>
      <c r="R8" s="33">
        <v>0.8</v>
      </c>
      <c r="S8" s="33">
        <v>0.8181818181818182</v>
      </c>
      <c r="T8" s="33">
        <v>1</v>
      </c>
      <c r="U8" s="33">
        <v>0.25</v>
      </c>
      <c r="V8" s="34">
        <v>0.25</v>
      </c>
      <c r="W8" s="35">
        <v>0.7567567567567568</v>
      </c>
      <c r="X8" s="33">
        <v>1.2162162162162162</v>
      </c>
      <c r="Y8" s="56">
        <v>0.6216216216216216</v>
      </c>
      <c r="Z8" s="134">
        <v>0.5805491233873635</v>
      </c>
      <c r="AA8" s="135">
        <v>0.635282457879</v>
      </c>
      <c r="AB8" s="38">
        <v>0.568286277085</v>
      </c>
    </row>
    <row r="9" spans="1:28" s="117" customFormat="1" ht="13.5" customHeight="1">
      <c r="A9" s="393"/>
      <c r="B9" s="137" t="s">
        <v>4</v>
      </c>
      <c r="C9" s="40">
        <v>3</v>
      </c>
      <c r="D9" s="41">
        <v>6</v>
      </c>
      <c r="E9" s="41">
        <v>7</v>
      </c>
      <c r="F9" s="41">
        <v>5</v>
      </c>
      <c r="G9" s="41">
        <v>4</v>
      </c>
      <c r="H9" s="41">
        <v>4</v>
      </c>
      <c r="I9" s="42">
        <v>3</v>
      </c>
      <c r="J9" s="40">
        <v>32</v>
      </c>
      <c r="K9" s="41">
        <v>29</v>
      </c>
      <c r="L9" s="329">
        <v>30</v>
      </c>
      <c r="M9" s="79">
        <v>1719</v>
      </c>
      <c r="N9" s="80">
        <v>1980</v>
      </c>
      <c r="O9" s="45">
        <v>1545</v>
      </c>
      <c r="P9" s="46">
        <v>1</v>
      </c>
      <c r="Q9" s="47">
        <v>1</v>
      </c>
      <c r="R9" s="47">
        <v>1.4</v>
      </c>
      <c r="S9" s="47">
        <v>0.45454545454545453</v>
      </c>
      <c r="T9" s="47">
        <v>1</v>
      </c>
      <c r="U9" s="47">
        <v>1</v>
      </c>
      <c r="V9" s="48">
        <v>0.75</v>
      </c>
      <c r="W9" s="49">
        <v>0.8648648648648649</v>
      </c>
      <c r="X9" s="47">
        <v>0.7837837837837838</v>
      </c>
      <c r="Y9" s="63">
        <v>0.8108108108108109</v>
      </c>
      <c r="Z9" s="139">
        <v>0.5684523809523809</v>
      </c>
      <c r="AA9" s="140">
        <v>0.654978498181</v>
      </c>
      <c r="AB9" s="52">
        <v>0.507722642129</v>
      </c>
    </row>
    <row r="10" spans="1:28" s="143" customFormat="1" ht="13.5" customHeight="1">
      <c r="A10" s="395">
        <v>2</v>
      </c>
      <c r="B10" s="142" t="s">
        <v>5</v>
      </c>
      <c r="C10" s="65">
        <v>3</v>
      </c>
      <c r="D10" s="66">
        <v>6</v>
      </c>
      <c r="E10" s="66">
        <v>5</v>
      </c>
      <c r="F10" s="66">
        <v>12</v>
      </c>
      <c r="G10" s="66">
        <v>3</v>
      </c>
      <c r="H10" s="66">
        <v>4</v>
      </c>
      <c r="I10" s="67">
        <v>3</v>
      </c>
      <c r="J10" s="215">
        <v>36</v>
      </c>
      <c r="K10" s="66">
        <v>42</v>
      </c>
      <c r="L10" s="67">
        <v>38</v>
      </c>
      <c r="M10" s="65">
        <v>1706</v>
      </c>
      <c r="N10" s="66">
        <v>1825</v>
      </c>
      <c r="O10" s="68">
        <v>1528</v>
      </c>
      <c r="P10" s="86">
        <v>1</v>
      </c>
      <c r="Q10" s="87">
        <v>1</v>
      </c>
      <c r="R10" s="87">
        <v>1</v>
      </c>
      <c r="S10" s="87">
        <v>1.0909090909090908</v>
      </c>
      <c r="T10" s="87">
        <v>0.75</v>
      </c>
      <c r="U10" s="87">
        <v>1</v>
      </c>
      <c r="V10" s="218">
        <v>0.75</v>
      </c>
      <c r="W10" s="89">
        <v>0.972972972972973</v>
      </c>
      <c r="X10" s="69">
        <v>1.135135135135135</v>
      </c>
      <c r="Y10" s="70">
        <v>1.027027027027027</v>
      </c>
      <c r="Z10" s="72">
        <v>0.5690460306871248</v>
      </c>
      <c r="AA10" s="58">
        <v>0.6049055353</v>
      </c>
      <c r="AB10" s="59">
        <v>0.502631578947</v>
      </c>
    </row>
    <row r="11" spans="1:28" s="143" customFormat="1" ht="13.5" customHeight="1">
      <c r="A11" s="392"/>
      <c r="B11" s="132" t="s">
        <v>6</v>
      </c>
      <c r="C11" s="29">
        <v>2</v>
      </c>
      <c r="D11" s="30">
        <v>8</v>
      </c>
      <c r="E11" s="30">
        <v>5</v>
      </c>
      <c r="F11" s="30">
        <v>12</v>
      </c>
      <c r="G11" s="30">
        <v>4</v>
      </c>
      <c r="H11" s="30">
        <v>7</v>
      </c>
      <c r="I11" s="54">
        <v>2</v>
      </c>
      <c r="J11" s="26">
        <v>40</v>
      </c>
      <c r="K11" s="30">
        <v>25</v>
      </c>
      <c r="L11" s="54">
        <v>45</v>
      </c>
      <c r="M11" s="29">
        <v>1520</v>
      </c>
      <c r="N11" s="30">
        <v>1642</v>
      </c>
      <c r="O11" s="31">
        <v>1747</v>
      </c>
      <c r="P11" s="32">
        <v>0.6666666666666666</v>
      </c>
      <c r="Q11" s="33">
        <v>1.3333333333333333</v>
      </c>
      <c r="R11" s="33">
        <v>1</v>
      </c>
      <c r="S11" s="33">
        <v>1.0909090909090908</v>
      </c>
      <c r="T11" s="33">
        <v>1</v>
      </c>
      <c r="U11" s="33">
        <v>1.75</v>
      </c>
      <c r="V11" s="219">
        <v>0.5</v>
      </c>
      <c r="W11" s="35">
        <v>1.0810810810810811</v>
      </c>
      <c r="X11" s="55">
        <v>0.6756756756756757</v>
      </c>
      <c r="Y11" s="56">
        <v>1.2162162162162162</v>
      </c>
      <c r="Z11" s="36">
        <v>0.5029781601588352</v>
      </c>
      <c r="AA11" s="37">
        <v>0.542809917355</v>
      </c>
      <c r="AB11" s="38">
        <v>0.574671052632</v>
      </c>
    </row>
    <row r="12" spans="1:28" s="143" customFormat="1" ht="13.5" customHeight="1">
      <c r="A12" s="392"/>
      <c r="B12" s="132" t="s">
        <v>7</v>
      </c>
      <c r="C12" s="29">
        <v>1</v>
      </c>
      <c r="D12" s="30">
        <v>8</v>
      </c>
      <c r="E12" s="30">
        <v>5</v>
      </c>
      <c r="F12" s="30">
        <v>13</v>
      </c>
      <c r="G12" s="30">
        <v>4</v>
      </c>
      <c r="H12" s="30">
        <v>4</v>
      </c>
      <c r="I12" s="54">
        <v>2</v>
      </c>
      <c r="J12" s="26">
        <v>37</v>
      </c>
      <c r="K12" s="30">
        <v>38</v>
      </c>
      <c r="L12" s="54">
        <v>38</v>
      </c>
      <c r="M12" s="29">
        <v>1696</v>
      </c>
      <c r="N12" s="30">
        <v>1807</v>
      </c>
      <c r="O12" s="31">
        <v>1700</v>
      </c>
      <c r="P12" s="32">
        <v>0.3333333333333333</v>
      </c>
      <c r="Q12" s="33">
        <v>1.3333333333333333</v>
      </c>
      <c r="R12" s="33">
        <v>1</v>
      </c>
      <c r="S12" s="33">
        <v>1.1818181818181819</v>
      </c>
      <c r="T12" s="33">
        <v>1</v>
      </c>
      <c r="U12" s="33">
        <v>1</v>
      </c>
      <c r="V12" s="219">
        <v>0.5</v>
      </c>
      <c r="W12" s="35">
        <v>1</v>
      </c>
      <c r="X12" s="55">
        <v>1.027027027027027</v>
      </c>
      <c r="Y12" s="56">
        <v>1.027027027027027</v>
      </c>
      <c r="Z12" s="36">
        <v>0.5621478289691747</v>
      </c>
      <c r="AA12" s="37">
        <v>0.596960687149</v>
      </c>
      <c r="AB12" s="38">
        <v>0.559210526316</v>
      </c>
    </row>
    <row r="13" spans="1:28" s="143" customFormat="1" ht="13.5" customHeight="1">
      <c r="A13" s="393"/>
      <c r="B13" s="137" t="s">
        <v>8</v>
      </c>
      <c r="C13" s="43">
        <v>1</v>
      </c>
      <c r="D13" s="44">
        <v>6</v>
      </c>
      <c r="E13" s="44">
        <v>6</v>
      </c>
      <c r="F13" s="44">
        <v>15</v>
      </c>
      <c r="G13" s="44">
        <v>3</v>
      </c>
      <c r="H13" s="44">
        <v>1</v>
      </c>
      <c r="I13" s="61">
        <v>5</v>
      </c>
      <c r="J13" s="40">
        <v>37</v>
      </c>
      <c r="K13" s="44">
        <v>43</v>
      </c>
      <c r="L13" s="61">
        <v>36</v>
      </c>
      <c r="M13" s="43">
        <v>1649</v>
      </c>
      <c r="N13" s="44">
        <v>1757</v>
      </c>
      <c r="O13" s="45">
        <v>1695</v>
      </c>
      <c r="P13" s="46">
        <v>0.3333333333333333</v>
      </c>
      <c r="Q13" s="47">
        <v>1</v>
      </c>
      <c r="R13" s="47">
        <v>1.2</v>
      </c>
      <c r="S13" s="47">
        <v>1.3636363636363635</v>
      </c>
      <c r="T13" s="47">
        <v>0.75</v>
      </c>
      <c r="U13" s="47">
        <v>0.25</v>
      </c>
      <c r="V13" s="220">
        <v>1.25</v>
      </c>
      <c r="W13" s="49">
        <v>1</v>
      </c>
      <c r="X13" s="62">
        <v>1.162162162162162</v>
      </c>
      <c r="Y13" s="63">
        <v>0.972972972972973</v>
      </c>
      <c r="Z13" s="50">
        <v>0.5458457464415757</v>
      </c>
      <c r="AA13" s="51">
        <v>0.579867986799</v>
      </c>
      <c r="AB13" s="52">
        <v>0.557199211045</v>
      </c>
    </row>
    <row r="14" spans="1:28" s="143" customFormat="1" ht="13.5" customHeight="1">
      <c r="A14" s="392">
        <v>3</v>
      </c>
      <c r="B14" s="132" t="s">
        <v>9</v>
      </c>
      <c r="C14" s="29">
        <v>1</v>
      </c>
      <c r="D14" s="30">
        <v>6</v>
      </c>
      <c r="E14" s="30">
        <v>5</v>
      </c>
      <c r="F14" s="30">
        <v>6</v>
      </c>
      <c r="G14" s="30">
        <v>6</v>
      </c>
      <c r="H14" s="30">
        <v>7</v>
      </c>
      <c r="I14" s="54">
        <v>0</v>
      </c>
      <c r="J14" s="26">
        <v>31</v>
      </c>
      <c r="K14" s="30">
        <v>35</v>
      </c>
      <c r="L14" s="54">
        <v>20</v>
      </c>
      <c r="M14" s="29">
        <v>1689</v>
      </c>
      <c r="N14" s="30">
        <v>1733</v>
      </c>
      <c r="O14" s="31">
        <v>1806</v>
      </c>
      <c r="P14" s="32">
        <v>0.3333333333333333</v>
      </c>
      <c r="Q14" s="33">
        <v>1</v>
      </c>
      <c r="R14" s="33">
        <v>1</v>
      </c>
      <c r="S14" s="33">
        <v>0.5454545454545454</v>
      </c>
      <c r="T14" s="33">
        <v>1.5</v>
      </c>
      <c r="U14" s="33">
        <v>1.75</v>
      </c>
      <c r="V14" s="34">
        <v>0</v>
      </c>
      <c r="W14" s="35">
        <v>0.8378378378378378</v>
      </c>
      <c r="X14" s="55">
        <v>0.9459459459459459</v>
      </c>
      <c r="Y14" s="56">
        <v>0.5405405405405406</v>
      </c>
      <c r="Z14" s="36">
        <v>0.558716506781343</v>
      </c>
      <c r="AA14" s="37">
        <v>0.571569920844</v>
      </c>
      <c r="AB14" s="38">
        <v>0.594274432379</v>
      </c>
    </row>
    <row r="15" spans="1:28" s="143" customFormat="1" ht="13.5" customHeight="1">
      <c r="A15" s="392"/>
      <c r="B15" s="132" t="s">
        <v>10</v>
      </c>
      <c r="C15" s="29">
        <v>1</v>
      </c>
      <c r="D15" s="30">
        <v>6</v>
      </c>
      <c r="E15" s="30">
        <v>5</v>
      </c>
      <c r="F15" s="30">
        <v>11</v>
      </c>
      <c r="G15" s="30">
        <v>5</v>
      </c>
      <c r="H15" s="30">
        <v>4</v>
      </c>
      <c r="I15" s="54">
        <v>2</v>
      </c>
      <c r="J15" s="26">
        <v>34</v>
      </c>
      <c r="K15" s="30">
        <v>45</v>
      </c>
      <c r="L15" s="54">
        <v>36</v>
      </c>
      <c r="M15" s="29">
        <v>1847</v>
      </c>
      <c r="N15" s="30">
        <v>1790</v>
      </c>
      <c r="O15" s="31">
        <v>1825</v>
      </c>
      <c r="P15" s="32">
        <v>0.3333333333333333</v>
      </c>
      <c r="Q15" s="33">
        <v>1</v>
      </c>
      <c r="R15" s="33">
        <v>1</v>
      </c>
      <c r="S15" s="33">
        <v>1</v>
      </c>
      <c r="T15" s="33">
        <v>1.25</v>
      </c>
      <c r="U15" s="33">
        <v>1</v>
      </c>
      <c r="V15" s="34">
        <v>0.5</v>
      </c>
      <c r="W15" s="35">
        <v>0.918918918918919</v>
      </c>
      <c r="X15" s="55">
        <v>1.2162162162162162</v>
      </c>
      <c r="Y15" s="56">
        <v>0.972972972972973</v>
      </c>
      <c r="Z15" s="36">
        <v>0.6107804232804233</v>
      </c>
      <c r="AA15" s="37">
        <v>0.590954110267</v>
      </c>
      <c r="AB15" s="38">
        <v>0.600328947368</v>
      </c>
    </row>
    <row r="16" spans="1:28" s="143" customFormat="1" ht="13.5" customHeight="1">
      <c r="A16" s="392"/>
      <c r="B16" s="132" t="s">
        <v>11</v>
      </c>
      <c r="C16" s="29">
        <v>0</v>
      </c>
      <c r="D16" s="30">
        <v>6</v>
      </c>
      <c r="E16" s="30">
        <v>3</v>
      </c>
      <c r="F16" s="30">
        <v>9</v>
      </c>
      <c r="G16" s="30">
        <v>7</v>
      </c>
      <c r="H16" s="30">
        <v>1</v>
      </c>
      <c r="I16" s="54">
        <v>0</v>
      </c>
      <c r="J16" s="26">
        <v>26</v>
      </c>
      <c r="K16" s="30">
        <v>27</v>
      </c>
      <c r="L16" s="54">
        <v>30</v>
      </c>
      <c r="M16" s="29">
        <v>1722</v>
      </c>
      <c r="N16" s="30">
        <v>1500</v>
      </c>
      <c r="O16" s="31">
        <v>1744</v>
      </c>
      <c r="P16" s="32">
        <v>0</v>
      </c>
      <c r="Q16" s="33">
        <v>1</v>
      </c>
      <c r="R16" s="33">
        <v>0.6</v>
      </c>
      <c r="S16" s="33">
        <v>0.8181818181818182</v>
      </c>
      <c r="T16" s="33">
        <v>1.75</v>
      </c>
      <c r="U16" s="33">
        <v>0.25</v>
      </c>
      <c r="V16" s="34">
        <v>0</v>
      </c>
      <c r="W16" s="35">
        <v>0.7027027027027027</v>
      </c>
      <c r="X16" s="55">
        <v>0.7297297297297297</v>
      </c>
      <c r="Y16" s="56">
        <v>0.8108108108108109</v>
      </c>
      <c r="Z16" s="36">
        <v>0.5705765407554672</v>
      </c>
      <c r="AA16" s="37">
        <v>0.496688741722</v>
      </c>
      <c r="AB16" s="38">
        <v>0.573307034845</v>
      </c>
    </row>
    <row r="17" spans="1:28" s="143" customFormat="1" ht="13.5" customHeight="1">
      <c r="A17" s="393"/>
      <c r="B17" s="137" t="s">
        <v>12</v>
      </c>
      <c r="C17" s="29">
        <v>1</v>
      </c>
      <c r="D17" s="30">
        <v>7</v>
      </c>
      <c r="E17" s="30">
        <v>8</v>
      </c>
      <c r="F17" s="30">
        <v>12</v>
      </c>
      <c r="G17" s="30">
        <v>6</v>
      </c>
      <c r="H17" s="30">
        <v>4</v>
      </c>
      <c r="I17" s="54">
        <v>1</v>
      </c>
      <c r="J17" s="26">
        <v>39</v>
      </c>
      <c r="K17" s="30">
        <v>32</v>
      </c>
      <c r="L17" s="54">
        <v>31</v>
      </c>
      <c r="M17" s="29">
        <v>1682</v>
      </c>
      <c r="N17" s="30">
        <v>1713</v>
      </c>
      <c r="O17" s="31">
        <v>1848</v>
      </c>
      <c r="P17" s="32">
        <v>0.3333333333333333</v>
      </c>
      <c r="Q17" s="33">
        <v>1.1666666666666667</v>
      </c>
      <c r="R17" s="33">
        <v>1.6</v>
      </c>
      <c r="S17" s="33">
        <v>1.0909090909090908</v>
      </c>
      <c r="T17" s="33">
        <v>1.5</v>
      </c>
      <c r="U17" s="33">
        <v>1</v>
      </c>
      <c r="V17" s="34">
        <v>0.25</v>
      </c>
      <c r="W17" s="35">
        <v>1.054054054054054</v>
      </c>
      <c r="X17" s="55">
        <v>0.8648648648648649</v>
      </c>
      <c r="Y17" s="56">
        <v>0.8378378378378378</v>
      </c>
      <c r="Z17" s="36">
        <v>0.5602931379080613</v>
      </c>
      <c r="AA17" s="37">
        <v>0.566280991736</v>
      </c>
      <c r="AB17" s="38">
        <v>0.614770459082</v>
      </c>
    </row>
    <row r="18" spans="1:28" s="148" customFormat="1" ht="13.5" customHeight="1">
      <c r="A18" s="395">
        <v>4</v>
      </c>
      <c r="B18" s="142" t="s">
        <v>13</v>
      </c>
      <c r="C18" s="83">
        <v>0</v>
      </c>
      <c r="D18" s="84">
        <v>13</v>
      </c>
      <c r="E18" s="84">
        <v>5</v>
      </c>
      <c r="F18" s="84">
        <v>5</v>
      </c>
      <c r="G18" s="84">
        <v>3</v>
      </c>
      <c r="H18" s="84">
        <v>1</v>
      </c>
      <c r="I18" s="85">
        <v>1</v>
      </c>
      <c r="J18" s="215">
        <v>28</v>
      </c>
      <c r="K18" s="84">
        <v>44</v>
      </c>
      <c r="L18" s="67">
        <v>54</v>
      </c>
      <c r="M18" s="83">
        <v>1831</v>
      </c>
      <c r="N18" s="84">
        <v>1781</v>
      </c>
      <c r="O18" s="68">
        <v>2027</v>
      </c>
      <c r="P18" s="86">
        <v>0</v>
      </c>
      <c r="Q18" s="87">
        <v>2.1666666666666665</v>
      </c>
      <c r="R18" s="87">
        <v>1</v>
      </c>
      <c r="S18" s="87">
        <v>0.45454545454545453</v>
      </c>
      <c r="T18" s="87">
        <v>0.75</v>
      </c>
      <c r="U18" s="87">
        <v>0.25</v>
      </c>
      <c r="V18" s="218">
        <v>0.25</v>
      </c>
      <c r="W18" s="89">
        <v>0.7567567567567568</v>
      </c>
      <c r="X18" s="87">
        <v>1.1891891891891893</v>
      </c>
      <c r="Y18" s="70">
        <v>1.4594594594594594</v>
      </c>
      <c r="Z18" s="145">
        <v>0.6079017264276229</v>
      </c>
      <c r="AA18" s="146">
        <v>0.589344804765</v>
      </c>
      <c r="AB18" s="59">
        <v>0.671414375621</v>
      </c>
    </row>
    <row r="19" spans="1:28" s="148" customFormat="1" ht="13.5" customHeight="1">
      <c r="A19" s="392"/>
      <c r="B19" s="132" t="s">
        <v>14</v>
      </c>
      <c r="C19" s="76">
        <v>3</v>
      </c>
      <c r="D19" s="77">
        <v>3</v>
      </c>
      <c r="E19" s="77">
        <v>6</v>
      </c>
      <c r="F19" s="77">
        <v>12</v>
      </c>
      <c r="G19" s="77">
        <v>3</v>
      </c>
      <c r="H19" s="77">
        <v>3</v>
      </c>
      <c r="I19" s="78">
        <v>6</v>
      </c>
      <c r="J19" s="26">
        <v>36</v>
      </c>
      <c r="K19" s="77">
        <v>40</v>
      </c>
      <c r="L19" s="54">
        <v>45</v>
      </c>
      <c r="M19" s="76">
        <v>2000</v>
      </c>
      <c r="N19" s="77">
        <v>1961</v>
      </c>
      <c r="O19" s="31">
        <v>2150</v>
      </c>
      <c r="P19" s="32">
        <v>1</v>
      </c>
      <c r="Q19" s="33">
        <v>0.5</v>
      </c>
      <c r="R19" s="33">
        <v>1.2</v>
      </c>
      <c r="S19" s="33">
        <v>1.0909090909090908</v>
      </c>
      <c r="T19" s="33">
        <v>0.75</v>
      </c>
      <c r="U19" s="33">
        <v>0.75</v>
      </c>
      <c r="V19" s="219">
        <v>1.5</v>
      </c>
      <c r="W19" s="35">
        <v>0.972972972972973</v>
      </c>
      <c r="X19" s="33">
        <v>1.0810810810810811</v>
      </c>
      <c r="Y19" s="56">
        <v>1.2162162162162162</v>
      </c>
      <c r="Z19" s="134">
        <v>0.6651147322913202</v>
      </c>
      <c r="AA19" s="135">
        <v>0.649552832064</v>
      </c>
      <c r="AB19" s="38">
        <v>0.713101160862</v>
      </c>
    </row>
    <row r="20" spans="1:28" s="148" customFormat="1" ht="13.5" customHeight="1">
      <c r="A20" s="392"/>
      <c r="B20" s="132" t="s">
        <v>15</v>
      </c>
      <c r="C20" s="76">
        <v>3</v>
      </c>
      <c r="D20" s="77">
        <v>4</v>
      </c>
      <c r="E20" s="77">
        <v>9</v>
      </c>
      <c r="F20" s="77">
        <v>15</v>
      </c>
      <c r="G20" s="77">
        <v>7</v>
      </c>
      <c r="H20" s="77">
        <v>8</v>
      </c>
      <c r="I20" s="78">
        <v>3</v>
      </c>
      <c r="J20" s="26">
        <v>49</v>
      </c>
      <c r="K20" s="77">
        <v>33</v>
      </c>
      <c r="L20" s="54">
        <v>41</v>
      </c>
      <c r="M20" s="76">
        <v>2161</v>
      </c>
      <c r="N20" s="77">
        <v>2058</v>
      </c>
      <c r="O20" s="31">
        <v>2146</v>
      </c>
      <c r="P20" s="32">
        <v>1</v>
      </c>
      <c r="Q20" s="33">
        <v>0.6666666666666666</v>
      </c>
      <c r="R20" s="33">
        <v>1.8</v>
      </c>
      <c r="S20" s="33">
        <v>1.3636363636363635</v>
      </c>
      <c r="T20" s="33">
        <v>1.75</v>
      </c>
      <c r="U20" s="33">
        <v>2</v>
      </c>
      <c r="V20" s="219">
        <v>0.75</v>
      </c>
      <c r="W20" s="35">
        <v>1.3243243243243243</v>
      </c>
      <c r="X20" s="33">
        <v>0.8918918918918919</v>
      </c>
      <c r="Y20" s="56">
        <v>1.1081081081081081</v>
      </c>
      <c r="Z20" s="134">
        <v>0.7143801652892562</v>
      </c>
      <c r="AA20" s="135">
        <v>0.682587064677</v>
      </c>
      <c r="AB20" s="38">
        <v>0.710831401126</v>
      </c>
    </row>
    <row r="21" spans="1:28" s="148" customFormat="1" ht="13.5" customHeight="1">
      <c r="A21" s="393"/>
      <c r="B21" s="132" t="s">
        <v>16</v>
      </c>
      <c r="C21" s="76">
        <v>2</v>
      </c>
      <c r="D21" s="77">
        <v>5</v>
      </c>
      <c r="E21" s="77">
        <v>6</v>
      </c>
      <c r="F21" s="77">
        <v>19</v>
      </c>
      <c r="G21" s="77">
        <v>7</v>
      </c>
      <c r="H21" s="77">
        <v>4</v>
      </c>
      <c r="I21" s="78">
        <v>0</v>
      </c>
      <c r="J21" s="26">
        <v>43</v>
      </c>
      <c r="K21" s="77">
        <v>36</v>
      </c>
      <c r="L21" s="54">
        <v>41</v>
      </c>
      <c r="M21" s="76">
        <v>2065</v>
      </c>
      <c r="N21" s="77">
        <v>1969</v>
      </c>
      <c r="O21" s="31">
        <v>1824</v>
      </c>
      <c r="P21" s="32">
        <v>0.6666666666666666</v>
      </c>
      <c r="Q21" s="33">
        <v>0.8333333333333334</v>
      </c>
      <c r="R21" s="33">
        <v>1.2</v>
      </c>
      <c r="S21" s="33">
        <v>1.7272727272727273</v>
      </c>
      <c r="T21" s="33">
        <v>1.75</v>
      </c>
      <c r="U21" s="33">
        <v>1</v>
      </c>
      <c r="V21" s="219">
        <v>0</v>
      </c>
      <c r="W21" s="35">
        <v>1.162162162162162</v>
      </c>
      <c r="X21" s="33">
        <v>0.972972972972973</v>
      </c>
      <c r="Y21" s="56">
        <v>1.1081081081081081</v>
      </c>
      <c r="Z21" s="134">
        <v>0.6878747501665556</v>
      </c>
      <c r="AA21" s="135">
        <v>0.660738255034</v>
      </c>
      <c r="AB21" s="38">
        <v>0.608811748999</v>
      </c>
    </row>
    <row r="22" spans="1:28" s="148" customFormat="1" ht="13.5" customHeight="1">
      <c r="A22" s="395">
        <v>5</v>
      </c>
      <c r="B22" s="142" t="s">
        <v>17</v>
      </c>
      <c r="C22" s="83">
        <v>1</v>
      </c>
      <c r="D22" s="84">
        <v>9</v>
      </c>
      <c r="E22" s="84">
        <v>7</v>
      </c>
      <c r="F22" s="84">
        <v>5</v>
      </c>
      <c r="G22" s="84">
        <v>8</v>
      </c>
      <c r="H22" s="84">
        <v>5</v>
      </c>
      <c r="I22" s="85">
        <v>1</v>
      </c>
      <c r="J22" s="215">
        <v>36</v>
      </c>
      <c r="K22" s="84">
        <v>13</v>
      </c>
      <c r="L22" s="67">
        <v>32</v>
      </c>
      <c r="M22" s="83">
        <v>1698</v>
      </c>
      <c r="N22" s="84">
        <v>1034</v>
      </c>
      <c r="O22" s="68">
        <v>1401</v>
      </c>
      <c r="P22" s="86">
        <v>0.3333333333333333</v>
      </c>
      <c r="Q22" s="87">
        <v>1.5</v>
      </c>
      <c r="R22" s="87">
        <v>1.4</v>
      </c>
      <c r="S22" s="87">
        <v>0.45454545454545453</v>
      </c>
      <c r="T22" s="87">
        <v>2</v>
      </c>
      <c r="U22" s="87">
        <v>1.25</v>
      </c>
      <c r="V22" s="218">
        <v>0.25</v>
      </c>
      <c r="W22" s="89">
        <v>0.972972972972973</v>
      </c>
      <c r="X22" s="87">
        <v>0.35135135135135137</v>
      </c>
      <c r="Y22" s="70">
        <v>0.8648648648648649</v>
      </c>
      <c r="Z22" s="145">
        <v>0.5777475331745492</v>
      </c>
      <c r="AA22" s="146">
        <v>0.347796838211</v>
      </c>
      <c r="AB22" s="59">
        <v>0.469189551239</v>
      </c>
    </row>
    <row r="23" spans="1:28" s="148" customFormat="1" ht="13.5" customHeight="1">
      <c r="A23" s="392"/>
      <c r="B23" s="132" t="s">
        <v>18</v>
      </c>
      <c r="C23" s="76">
        <v>1</v>
      </c>
      <c r="D23" s="77">
        <v>5</v>
      </c>
      <c r="E23" s="77">
        <v>7</v>
      </c>
      <c r="F23" s="77">
        <v>11</v>
      </c>
      <c r="G23" s="77">
        <v>6</v>
      </c>
      <c r="H23" s="77">
        <v>3</v>
      </c>
      <c r="I23" s="78">
        <v>5</v>
      </c>
      <c r="J23" s="26">
        <v>38</v>
      </c>
      <c r="K23" s="77">
        <v>42</v>
      </c>
      <c r="L23" s="54">
        <v>34</v>
      </c>
      <c r="M23" s="76">
        <v>1613</v>
      </c>
      <c r="N23" s="77">
        <v>2111</v>
      </c>
      <c r="O23" s="31">
        <v>1945</v>
      </c>
      <c r="P23" s="32">
        <v>0.3333333333333333</v>
      </c>
      <c r="Q23" s="33">
        <v>0.8333333333333334</v>
      </c>
      <c r="R23" s="33">
        <v>1.4</v>
      </c>
      <c r="S23" s="33">
        <v>1</v>
      </c>
      <c r="T23" s="33">
        <v>1.5</v>
      </c>
      <c r="U23" s="33">
        <v>0.75</v>
      </c>
      <c r="V23" s="34">
        <v>1.25</v>
      </c>
      <c r="W23" s="35">
        <v>1.027027027027027</v>
      </c>
      <c r="X23" s="33">
        <v>1.135135135135135</v>
      </c>
      <c r="Y23" s="56">
        <v>0.918918918918919</v>
      </c>
      <c r="Z23" s="134">
        <v>0.5357024244437064</v>
      </c>
      <c r="AA23" s="135">
        <v>0.699238158331</v>
      </c>
      <c r="AB23" s="38">
        <v>0.645107794362</v>
      </c>
    </row>
    <row r="24" spans="1:28" s="148" customFormat="1" ht="13.5" customHeight="1">
      <c r="A24" s="392"/>
      <c r="B24" s="132" t="s">
        <v>19</v>
      </c>
      <c r="C24" s="76">
        <v>2</v>
      </c>
      <c r="D24" s="77">
        <v>13</v>
      </c>
      <c r="E24" s="77">
        <v>5</v>
      </c>
      <c r="F24" s="77">
        <v>12</v>
      </c>
      <c r="G24" s="77">
        <v>4</v>
      </c>
      <c r="H24" s="77">
        <v>5</v>
      </c>
      <c r="I24" s="78">
        <v>1</v>
      </c>
      <c r="J24" s="26">
        <v>42</v>
      </c>
      <c r="K24" s="77">
        <v>51</v>
      </c>
      <c r="L24" s="54">
        <v>36</v>
      </c>
      <c r="M24" s="76">
        <v>2045</v>
      </c>
      <c r="N24" s="77">
        <v>2085</v>
      </c>
      <c r="O24" s="31">
        <v>2126</v>
      </c>
      <c r="P24" s="32">
        <v>0.6666666666666666</v>
      </c>
      <c r="Q24" s="33">
        <v>2.1666666666666665</v>
      </c>
      <c r="R24" s="33">
        <v>1</v>
      </c>
      <c r="S24" s="33">
        <v>1.0909090909090908</v>
      </c>
      <c r="T24" s="33">
        <v>1</v>
      </c>
      <c r="U24" s="33">
        <v>1.25</v>
      </c>
      <c r="V24" s="34">
        <v>0.25</v>
      </c>
      <c r="W24" s="35">
        <v>1.135135135135135</v>
      </c>
      <c r="X24" s="33">
        <v>1.3783783783783783</v>
      </c>
      <c r="Y24" s="56">
        <v>0.972972972972973</v>
      </c>
      <c r="Z24" s="134">
        <v>0.6764803175653324</v>
      </c>
      <c r="AA24" s="135">
        <v>0.690168818272</v>
      </c>
      <c r="AB24" s="38">
        <v>0.704907161804</v>
      </c>
    </row>
    <row r="25" spans="1:28" s="148" customFormat="1" ht="13.5" customHeight="1">
      <c r="A25" s="392"/>
      <c r="B25" s="132" t="s">
        <v>20</v>
      </c>
      <c r="C25" s="76">
        <v>3</v>
      </c>
      <c r="D25" s="77">
        <v>8</v>
      </c>
      <c r="E25" s="77">
        <v>7</v>
      </c>
      <c r="F25" s="77">
        <v>13</v>
      </c>
      <c r="G25" s="77">
        <v>8</v>
      </c>
      <c r="H25" s="77">
        <v>7</v>
      </c>
      <c r="I25" s="78">
        <v>2</v>
      </c>
      <c r="J25" s="26">
        <v>48</v>
      </c>
      <c r="K25" s="77">
        <v>47</v>
      </c>
      <c r="L25" s="54">
        <v>34</v>
      </c>
      <c r="M25" s="76">
        <v>2174</v>
      </c>
      <c r="N25" s="77">
        <v>2311</v>
      </c>
      <c r="O25" s="31">
        <v>2126</v>
      </c>
      <c r="P25" s="32">
        <v>1</v>
      </c>
      <c r="Q25" s="33">
        <v>1.3333333333333333</v>
      </c>
      <c r="R25" s="33">
        <v>1.4</v>
      </c>
      <c r="S25" s="33">
        <v>1.1818181818181819</v>
      </c>
      <c r="T25" s="33">
        <v>2</v>
      </c>
      <c r="U25" s="33">
        <v>1.75</v>
      </c>
      <c r="V25" s="34">
        <v>0.5</v>
      </c>
      <c r="W25" s="35">
        <v>1.2972972972972974</v>
      </c>
      <c r="X25" s="33">
        <v>1.2702702702702702</v>
      </c>
      <c r="Y25" s="56">
        <v>0.918918918918919</v>
      </c>
      <c r="Z25" s="134">
        <v>0.7203445990722332</v>
      </c>
      <c r="AA25" s="135">
        <v>0.765738899934</v>
      </c>
      <c r="AB25" s="38">
        <v>0.703507610854</v>
      </c>
    </row>
    <row r="26" spans="1:28" s="148" customFormat="1" ht="13.5" customHeight="1">
      <c r="A26" s="393"/>
      <c r="B26" s="137" t="s">
        <v>21</v>
      </c>
      <c r="C26" s="79">
        <v>2</v>
      </c>
      <c r="D26" s="80">
        <v>4</v>
      </c>
      <c r="E26" s="80">
        <v>4</v>
      </c>
      <c r="F26" s="80">
        <v>14</v>
      </c>
      <c r="G26" s="80">
        <v>4</v>
      </c>
      <c r="H26" s="80">
        <v>5</v>
      </c>
      <c r="I26" s="81">
        <v>2</v>
      </c>
      <c r="J26" s="40">
        <v>35</v>
      </c>
      <c r="K26" s="80">
        <v>27</v>
      </c>
      <c r="L26" s="61">
        <v>29</v>
      </c>
      <c r="M26" s="79">
        <v>2246</v>
      </c>
      <c r="N26" s="80">
        <v>2233</v>
      </c>
      <c r="O26" s="45">
        <v>2121</v>
      </c>
      <c r="P26" s="46">
        <v>0.6666666666666666</v>
      </c>
      <c r="Q26" s="47">
        <v>0.6666666666666666</v>
      </c>
      <c r="R26" s="47">
        <v>0.8</v>
      </c>
      <c r="S26" s="47">
        <v>1.2727272727272727</v>
      </c>
      <c r="T26" s="47">
        <v>1</v>
      </c>
      <c r="U26" s="47">
        <v>1.25</v>
      </c>
      <c r="V26" s="48">
        <v>0.5</v>
      </c>
      <c r="W26" s="49">
        <v>0.9459459459459459</v>
      </c>
      <c r="X26" s="47">
        <v>0.7297297297297297</v>
      </c>
      <c r="Y26" s="63">
        <v>0.7837837837837838</v>
      </c>
      <c r="Z26" s="139">
        <v>0.7439549519708513</v>
      </c>
      <c r="AA26" s="140">
        <v>0.738181818182</v>
      </c>
      <c r="AB26" s="52">
        <v>0.700693756194</v>
      </c>
    </row>
    <row r="27" spans="1:28" s="148" customFormat="1" ht="13.5" customHeight="1">
      <c r="A27" s="395">
        <v>6</v>
      </c>
      <c r="B27" s="132" t="s">
        <v>22</v>
      </c>
      <c r="C27" s="76">
        <v>2</v>
      </c>
      <c r="D27" s="77">
        <v>7</v>
      </c>
      <c r="E27" s="77">
        <v>7</v>
      </c>
      <c r="F27" s="77">
        <v>14</v>
      </c>
      <c r="G27" s="77">
        <v>6</v>
      </c>
      <c r="H27" s="77">
        <v>7</v>
      </c>
      <c r="I27" s="78">
        <v>1</v>
      </c>
      <c r="J27" s="26">
        <v>44</v>
      </c>
      <c r="K27" s="77">
        <v>43</v>
      </c>
      <c r="L27" s="54">
        <v>33</v>
      </c>
      <c r="M27" s="76">
        <v>2132</v>
      </c>
      <c r="N27" s="77">
        <v>2300</v>
      </c>
      <c r="O27" s="31">
        <v>2013</v>
      </c>
      <c r="P27" s="32">
        <v>0.6666666666666666</v>
      </c>
      <c r="Q27" s="33">
        <v>1.1666666666666667</v>
      </c>
      <c r="R27" s="33">
        <v>1.4</v>
      </c>
      <c r="S27" s="33">
        <v>1.2727272727272727</v>
      </c>
      <c r="T27" s="33">
        <v>1.5</v>
      </c>
      <c r="U27" s="33">
        <v>1.75</v>
      </c>
      <c r="V27" s="219">
        <v>0.25</v>
      </c>
      <c r="W27" s="35">
        <v>1.1891891891891893</v>
      </c>
      <c r="X27" s="33">
        <v>1.162162162162162</v>
      </c>
      <c r="Y27" s="56">
        <v>0.8918918918918919</v>
      </c>
      <c r="Z27" s="134">
        <v>0.7054930509596293</v>
      </c>
      <c r="AA27" s="135">
        <v>0.761337305528</v>
      </c>
      <c r="AB27" s="38">
        <v>0.665234633179</v>
      </c>
    </row>
    <row r="28" spans="1:28" s="148" customFormat="1" ht="13.5" customHeight="1">
      <c r="A28" s="392"/>
      <c r="B28" s="132" t="s">
        <v>23</v>
      </c>
      <c r="C28" s="76">
        <v>7</v>
      </c>
      <c r="D28" s="77">
        <v>8</v>
      </c>
      <c r="E28" s="77">
        <v>5</v>
      </c>
      <c r="F28" s="77">
        <v>7</v>
      </c>
      <c r="G28" s="77">
        <v>1</v>
      </c>
      <c r="H28" s="77">
        <v>4</v>
      </c>
      <c r="I28" s="78">
        <v>1</v>
      </c>
      <c r="J28" s="26">
        <v>33</v>
      </c>
      <c r="K28" s="77">
        <v>36</v>
      </c>
      <c r="L28" s="54">
        <v>28</v>
      </c>
      <c r="M28" s="76">
        <v>2168</v>
      </c>
      <c r="N28" s="77">
        <v>2315</v>
      </c>
      <c r="O28" s="31">
        <v>2154</v>
      </c>
      <c r="P28" s="32">
        <v>2.3333333333333335</v>
      </c>
      <c r="Q28" s="33">
        <v>1.3333333333333333</v>
      </c>
      <c r="R28" s="33">
        <v>1</v>
      </c>
      <c r="S28" s="33">
        <v>0.6363636363636364</v>
      </c>
      <c r="T28" s="33">
        <v>0.25</v>
      </c>
      <c r="U28" s="33">
        <v>1</v>
      </c>
      <c r="V28" s="219">
        <v>0.25</v>
      </c>
      <c r="W28" s="35">
        <v>0.8918918918918919</v>
      </c>
      <c r="X28" s="33">
        <v>0.972972972972973</v>
      </c>
      <c r="Y28" s="56">
        <v>0.7567567567567568</v>
      </c>
      <c r="Z28" s="134">
        <v>0.7171683757856434</v>
      </c>
      <c r="AA28" s="135">
        <v>0.766810202054</v>
      </c>
      <c r="AB28" s="38">
        <v>0.712772998015</v>
      </c>
    </row>
    <row r="29" spans="1:28" s="148" customFormat="1" ht="13.5" customHeight="1">
      <c r="A29" s="392"/>
      <c r="B29" s="132" t="s">
        <v>24</v>
      </c>
      <c r="C29" s="76">
        <v>3</v>
      </c>
      <c r="D29" s="77">
        <v>7</v>
      </c>
      <c r="E29" s="77">
        <v>5</v>
      </c>
      <c r="F29" s="77">
        <v>11</v>
      </c>
      <c r="G29" s="77">
        <v>7</v>
      </c>
      <c r="H29" s="77">
        <v>0</v>
      </c>
      <c r="I29" s="78">
        <v>2</v>
      </c>
      <c r="J29" s="26">
        <v>35</v>
      </c>
      <c r="K29" s="77">
        <v>46</v>
      </c>
      <c r="L29" s="54">
        <v>34</v>
      </c>
      <c r="M29" s="76">
        <v>2341</v>
      </c>
      <c r="N29" s="77">
        <v>2401</v>
      </c>
      <c r="O29" s="31">
        <v>2293</v>
      </c>
      <c r="P29" s="32">
        <v>1</v>
      </c>
      <c r="Q29" s="33">
        <v>1.1666666666666667</v>
      </c>
      <c r="R29" s="33">
        <v>1</v>
      </c>
      <c r="S29" s="33">
        <v>1</v>
      </c>
      <c r="T29" s="33">
        <v>1.75</v>
      </c>
      <c r="U29" s="33">
        <v>0</v>
      </c>
      <c r="V29" s="219">
        <v>0.5</v>
      </c>
      <c r="W29" s="35">
        <v>0.9459459459459459</v>
      </c>
      <c r="X29" s="33">
        <v>1.2432432432432432</v>
      </c>
      <c r="Y29" s="56">
        <v>0.918918918918919</v>
      </c>
      <c r="Z29" s="134">
        <v>0.7743962950711214</v>
      </c>
      <c r="AA29" s="135">
        <v>0.793719008264</v>
      </c>
      <c r="AB29" s="38">
        <v>0.759774685222</v>
      </c>
    </row>
    <row r="30" spans="1:28" s="148" customFormat="1" ht="13.5" customHeight="1">
      <c r="A30" s="393"/>
      <c r="B30" s="137" t="s">
        <v>25</v>
      </c>
      <c r="C30" s="79">
        <v>0</v>
      </c>
      <c r="D30" s="80">
        <v>15</v>
      </c>
      <c r="E30" s="80">
        <v>7</v>
      </c>
      <c r="F30" s="80">
        <v>10</v>
      </c>
      <c r="G30" s="80">
        <v>6</v>
      </c>
      <c r="H30" s="80">
        <v>7</v>
      </c>
      <c r="I30" s="81">
        <v>7</v>
      </c>
      <c r="J30" s="40">
        <v>52</v>
      </c>
      <c r="K30" s="80">
        <v>42</v>
      </c>
      <c r="L30" s="61">
        <v>33</v>
      </c>
      <c r="M30" s="79">
        <v>2389</v>
      </c>
      <c r="N30" s="80">
        <v>2413</v>
      </c>
      <c r="O30" s="45">
        <v>2499</v>
      </c>
      <c r="P30" s="46">
        <v>0</v>
      </c>
      <c r="Q30" s="47">
        <v>2.5</v>
      </c>
      <c r="R30" s="47">
        <v>1.4</v>
      </c>
      <c r="S30" s="47">
        <v>0.9090909090909091</v>
      </c>
      <c r="T30" s="47">
        <v>1.5</v>
      </c>
      <c r="U30" s="47">
        <v>1.75</v>
      </c>
      <c r="V30" s="220">
        <v>1.75</v>
      </c>
      <c r="W30" s="49">
        <v>1.4054054054054055</v>
      </c>
      <c r="X30" s="47">
        <v>1.135135135135135</v>
      </c>
      <c r="Y30" s="63">
        <v>0.8918918918918919</v>
      </c>
      <c r="Z30" s="139">
        <v>0.7928974444075672</v>
      </c>
      <c r="AA30" s="140">
        <v>0.794795783926</v>
      </c>
      <c r="AB30" s="52">
        <v>0.827209533267</v>
      </c>
    </row>
    <row r="31" spans="1:28" s="148" customFormat="1" ht="13.5" customHeight="1">
      <c r="A31" s="395">
        <v>7</v>
      </c>
      <c r="B31" s="142" t="s">
        <v>26</v>
      </c>
      <c r="C31" s="83">
        <v>4</v>
      </c>
      <c r="D31" s="84">
        <v>10</v>
      </c>
      <c r="E31" s="84">
        <v>5</v>
      </c>
      <c r="F31" s="84">
        <v>12</v>
      </c>
      <c r="G31" s="84">
        <v>3</v>
      </c>
      <c r="H31" s="84">
        <v>2</v>
      </c>
      <c r="I31" s="85">
        <v>1</v>
      </c>
      <c r="J31" s="215">
        <v>37</v>
      </c>
      <c r="K31" s="84">
        <v>45</v>
      </c>
      <c r="L31" s="67">
        <v>41</v>
      </c>
      <c r="M31" s="83">
        <v>2339</v>
      </c>
      <c r="N31" s="84">
        <v>2410</v>
      </c>
      <c r="O31" s="68">
        <v>2379</v>
      </c>
      <c r="P31" s="86">
        <v>1.3333333333333333</v>
      </c>
      <c r="Q31" s="87">
        <v>1.6666666666666667</v>
      </c>
      <c r="R31" s="87">
        <v>1</v>
      </c>
      <c r="S31" s="87">
        <v>1.0909090909090908</v>
      </c>
      <c r="T31" s="87">
        <v>0.75</v>
      </c>
      <c r="U31" s="87">
        <v>0.5</v>
      </c>
      <c r="V31" s="88">
        <v>0.25</v>
      </c>
      <c r="W31" s="89">
        <v>1</v>
      </c>
      <c r="X31" s="87">
        <v>1.2162162162162162</v>
      </c>
      <c r="Y31" s="70">
        <v>1.1081081081081081</v>
      </c>
      <c r="Z31" s="145">
        <v>0.7742469380999669</v>
      </c>
      <c r="AA31" s="146">
        <v>0.796167822927</v>
      </c>
      <c r="AB31" s="59">
        <v>0.789578493196</v>
      </c>
    </row>
    <row r="32" spans="1:28" s="148" customFormat="1" ht="13.5" customHeight="1">
      <c r="A32" s="392"/>
      <c r="B32" s="132" t="s">
        <v>27</v>
      </c>
      <c r="C32" s="76">
        <v>1</v>
      </c>
      <c r="D32" s="77">
        <v>6</v>
      </c>
      <c r="E32" s="77">
        <v>6</v>
      </c>
      <c r="F32" s="77">
        <v>11</v>
      </c>
      <c r="G32" s="77">
        <v>6</v>
      </c>
      <c r="H32" s="77">
        <v>5</v>
      </c>
      <c r="I32" s="78">
        <v>1</v>
      </c>
      <c r="J32" s="26">
        <v>36</v>
      </c>
      <c r="K32" s="77">
        <v>47</v>
      </c>
      <c r="L32" s="54">
        <v>37</v>
      </c>
      <c r="M32" s="76">
        <v>2417</v>
      </c>
      <c r="N32" s="77">
        <v>2382</v>
      </c>
      <c r="O32" s="31">
        <v>2424</v>
      </c>
      <c r="P32" s="32">
        <v>0.3333333333333333</v>
      </c>
      <c r="Q32" s="33">
        <v>1</v>
      </c>
      <c r="R32" s="33">
        <v>1.2</v>
      </c>
      <c r="S32" s="33">
        <v>1</v>
      </c>
      <c r="T32" s="33">
        <v>1.5</v>
      </c>
      <c r="U32" s="33">
        <v>1.25</v>
      </c>
      <c r="V32" s="34">
        <v>0.25</v>
      </c>
      <c r="W32" s="35">
        <v>0.972972972972973</v>
      </c>
      <c r="X32" s="33">
        <v>1.2702702702702702</v>
      </c>
      <c r="Y32" s="56">
        <v>1</v>
      </c>
      <c r="Z32" s="134">
        <v>0.8000662032439589</v>
      </c>
      <c r="AA32" s="135">
        <v>0.788741721854</v>
      </c>
      <c r="AB32" s="38">
        <v>0.808539026017</v>
      </c>
    </row>
    <row r="33" spans="1:28" s="148" customFormat="1" ht="13.5" customHeight="1">
      <c r="A33" s="392"/>
      <c r="B33" s="132" t="s">
        <v>28</v>
      </c>
      <c r="C33" s="76">
        <v>1</v>
      </c>
      <c r="D33" s="77">
        <v>14</v>
      </c>
      <c r="E33" s="77">
        <v>9</v>
      </c>
      <c r="F33" s="77">
        <v>14</v>
      </c>
      <c r="G33" s="77">
        <v>9</v>
      </c>
      <c r="H33" s="77">
        <v>5</v>
      </c>
      <c r="I33" s="78">
        <v>5</v>
      </c>
      <c r="J33" s="26">
        <v>57</v>
      </c>
      <c r="K33" s="77">
        <v>43</v>
      </c>
      <c r="L33" s="54">
        <v>37</v>
      </c>
      <c r="M33" s="76">
        <v>2369</v>
      </c>
      <c r="N33" s="77">
        <v>2109</v>
      </c>
      <c r="O33" s="31">
        <v>2196</v>
      </c>
      <c r="P33" s="32">
        <v>0.3333333333333333</v>
      </c>
      <c r="Q33" s="33">
        <v>2.3333333333333335</v>
      </c>
      <c r="R33" s="33">
        <v>1.8</v>
      </c>
      <c r="S33" s="33">
        <v>1.2727272727272727</v>
      </c>
      <c r="T33" s="33">
        <v>2.25</v>
      </c>
      <c r="U33" s="33">
        <v>1.25</v>
      </c>
      <c r="V33" s="34">
        <v>1.25</v>
      </c>
      <c r="W33" s="35">
        <v>1.5405405405405406</v>
      </c>
      <c r="X33" s="33">
        <v>1.162162162162162</v>
      </c>
      <c r="Y33" s="56">
        <v>1</v>
      </c>
      <c r="Z33" s="134">
        <v>0.7920427950518222</v>
      </c>
      <c r="AA33" s="135">
        <v>0.697651339729</v>
      </c>
      <c r="AB33" s="38">
        <v>0.729568106312</v>
      </c>
    </row>
    <row r="34" spans="1:28" s="148" customFormat="1" ht="13.5" customHeight="1">
      <c r="A34" s="392"/>
      <c r="B34" s="132" t="s">
        <v>29</v>
      </c>
      <c r="C34" s="76">
        <v>2</v>
      </c>
      <c r="D34" s="77">
        <v>9</v>
      </c>
      <c r="E34" s="77">
        <v>12</v>
      </c>
      <c r="F34" s="77">
        <v>14</v>
      </c>
      <c r="G34" s="77">
        <v>5</v>
      </c>
      <c r="H34" s="77">
        <v>7</v>
      </c>
      <c r="I34" s="78">
        <v>4</v>
      </c>
      <c r="J34" s="26">
        <v>53</v>
      </c>
      <c r="K34" s="77">
        <v>50</v>
      </c>
      <c r="L34" s="54">
        <v>49</v>
      </c>
      <c r="M34" s="76">
        <v>2256</v>
      </c>
      <c r="N34" s="77">
        <v>2267</v>
      </c>
      <c r="O34" s="31">
        <v>2482</v>
      </c>
      <c r="P34" s="32">
        <v>0.6666666666666666</v>
      </c>
      <c r="Q34" s="33">
        <v>1.5</v>
      </c>
      <c r="R34" s="33">
        <v>2.4</v>
      </c>
      <c r="S34" s="33">
        <v>1.2727272727272727</v>
      </c>
      <c r="T34" s="33">
        <v>1.25</v>
      </c>
      <c r="U34" s="33">
        <v>1.75</v>
      </c>
      <c r="V34" s="34">
        <v>1</v>
      </c>
      <c r="W34" s="35">
        <v>1.4324324324324325</v>
      </c>
      <c r="X34" s="33">
        <v>1.3513513513513513</v>
      </c>
      <c r="Y34" s="56">
        <v>1.3243243243243243</v>
      </c>
      <c r="Z34" s="134">
        <v>0.7470198675496689</v>
      </c>
      <c r="AA34" s="135">
        <v>0.749173826834</v>
      </c>
      <c r="AB34" s="38">
        <v>0.823490378235</v>
      </c>
    </row>
    <row r="35" spans="1:28" s="148" customFormat="1" ht="13.5" customHeight="1">
      <c r="A35" s="393"/>
      <c r="B35" s="137" t="s">
        <v>30</v>
      </c>
      <c r="C35" s="79">
        <v>1</v>
      </c>
      <c r="D35" s="80">
        <v>7</v>
      </c>
      <c r="E35" s="80">
        <v>8</v>
      </c>
      <c r="F35" s="80">
        <v>11</v>
      </c>
      <c r="G35" s="80">
        <v>4</v>
      </c>
      <c r="H35" s="80">
        <v>6</v>
      </c>
      <c r="I35" s="81">
        <v>3</v>
      </c>
      <c r="J35" s="40">
        <v>40</v>
      </c>
      <c r="K35" s="80">
        <v>43</v>
      </c>
      <c r="L35" s="61">
        <v>46</v>
      </c>
      <c r="M35" s="79">
        <v>2493</v>
      </c>
      <c r="N35" s="80">
        <v>2254</v>
      </c>
      <c r="O35" s="45">
        <v>2460</v>
      </c>
      <c r="P35" s="46">
        <v>0.3333333333333333</v>
      </c>
      <c r="Q35" s="47">
        <v>1.1666666666666667</v>
      </c>
      <c r="R35" s="47">
        <v>1.6</v>
      </c>
      <c r="S35" s="47">
        <v>1</v>
      </c>
      <c r="T35" s="47">
        <v>1</v>
      </c>
      <c r="U35" s="47">
        <v>1.5</v>
      </c>
      <c r="V35" s="48">
        <v>0.75</v>
      </c>
      <c r="W35" s="49">
        <v>1.0810810810810811</v>
      </c>
      <c r="X35" s="47">
        <v>1.162162162162162</v>
      </c>
      <c r="Y35" s="63">
        <v>1.2432432432432432</v>
      </c>
      <c r="Z35" s="139">
        <v>0.8252234359483615</v>
      </c>
      <c r="AA35" s="140">
        <v>0.743403693931</v>
      </c>
      <c r="AB35" s="52">
        <v>0.818091120718</v>
      </c>
    </row>
    <row r="36" spans="1:28" s="148" customFormat="1" ht="13.5" customHeight="1">
      <c r="A36" s="392">
        <v>8</v>
      </c>
      <c r="B36" s="132" t="s">
        <v>31</v>
      </c>
      <c r="C36" s="76">
        <v>5</v>
      </c>
      <c r="D36" s="77">
        <v>12</v>
      </c>
      <c r="E36" s="77">
        <v>6</v>
      </c>
      <c r="F36" s="77">
        <v>13</v>
      </c>
      <c r="G36" s="77">
        <v>5</v>
      </c>
      <c r="H36" s="77">
        <v>7</v>
      </c>
      <c r="I36" s="78">
        <v>2</v>
      </c>
      <c r="J36" s="26">
        <v>50</v>
      </c>
      <c r="K36" s="77">
        <v>62</v>
      </c>
      <c r="L36" s="54">
        <v>48</v>
      </c>
      <c r="M36" s="76">
        <v>2399</v>
      </c>
      <c r="N36" s="77">
        <v>2291</v>
      </c>
      <c r="O36" s="31">
        <v>2217</v>
      </c>
      <c r="P36" s="32">
        <v>1.6666666666666667</v>
      </c>
      <c r="Q36" s="33">
        <v>2</v>
      </c>
      <c r="R36" s="33">
        <v>1.2</v>
      </c>
      <c r="S36" s="33">
        <v>1.1818181818181819</v>
      </c>
      <c r="T36" s="33">
        <v>1.25</v>
      </c>
      <c r="U36" s="33">
        <v>1.75</v>
      </c>
      <c r="V36" s="219">
        <v>0.5</v>
      </c>
      <c r="W36" s="35">
        <v>1.3513513513513513</v>
      </c>
      <c r="X36" s="33">
        <v>1.6756756756756757</v>
      </c>
      <c r="Y36" s="56">
        <v>1.2972972972972974</v>
      </c>
      <c r="Z36" s="134">
        <v>0.8099257258609048</v>
      </c>
      <c r="AA36" s="135">
        <v>0.782980177717</v>
      </c>
      <c r="AB36" s="38">
        <v>0.758467328088</v>
      </c>
    </row>
    <row r="37" spans="1:28" s="148" customFormat="1" ht="13.5" customHeight="1">
      <c r="A37" s="392"/>
      <c r="B37" s="132" t="s">
        <v>32</v>
      </c>
      <c r="C37" s="76">
        <v>2</v>
      </c>
      <c r="D37" s="77">
        <v>8</v>
      </c>
      <c r="E37" s="77">
        <v>5</v>
      </c>
      <c r="F37" s="77">
        <v>12</v>
      </c>
      <c r="G37" s="77">
        <v>6</v>
      </c>
      <c r="H37" s="77">
        <v>3</v>
      </c>
      <c r="I37" s="78">
        <v>3</v>
      </c>
      <c r="J37" s="26">
        <v>39</v>
      </c>
      <c r="K37" s="77">
        <v>58</v>
      </c>
      <c r="L37" s="54">
        <v>41</v>
      </c>
      <c r="M37" s="76">
        <v>1668</v>
      </c>
      <c r="N37" s="77">
        <v>1711</v>
      </c>
      <c r="O37" s="31">
        <v>1876</v>
      </c>
      <c r="P37" s="32">
        <v>0.6666666666666666</v>
      </c>
      <c r="Q37" s="33">
        <v>1.3333333333333333</v>
      </c>
      <c r="R37" s="33">
        <v>1</v>
      </c>
      <c r="S37" s="33">
        <v>1.0909090909090908</v>
      </c>
      <c r="T37" s="33">
        <v>1.5</v>
      </c>
      <c r="U37" s="33">
        <v>0.75</v>
      </c>
      <c r="V37" s="219">
        <v>0.75</v>
      </c>
      <c r="W37" s="35">
        <v>1.054054054054054</v>
      </c>
      <c r="X37" s="33">
        <v>1.5675675675675675</v>
      </c>
      <c r="Y37" s="56">
        <v>1.1081081081081081</v>
      </c>
      <c r="Z37" s="134">
        <v>0.5755693581780539</v>
      </c>
      <c r="AA37" s="135">
        <v>0.59163208852</v>
      </c>
      <c r="AB37" s="38">
        <v>0.643788606726</v>
      </c>
    </row>
    <row r="38" spans="1:28" s="148" customFormat="1" ht="13.5" customHeight="1">
      <c r="A38" s="392"/>
      <c r="B38" s="132" t="s">
        <v>33</v>
      </c>
      <c r="C38" s="76">
        <v>1</v>
      </c>
      <c r="D38" s="77">
        <v>11</v>
      </c>
      <c r="E38" s="77">
        <v>10</v>
      </c>
      <c r="F38" s="77">
        <v>17</v>
      </c>
      <c r="G38" s="77">
        <v>17</v>
      </c>
      <c r="H38" s="77">
        <v>10</v>
      </c>
      <c r="I38" s="78">
        <v>2</v>
      </c>
      <c r="J38" s="26">
        <v>68</v>
      </c>
      <c r="K38" s="77">
        <v>37</v>
      </c>
      <c r="L38" s="54">
        <v>46</v>
      </c>
      <c r="M38" s="76">
        <v>2344</v>
      </c>
      <c r="N38" s="77">
        <v>2373</v>
      </c>
      <c r="O38" s="31">
        <v>2663</v>
      </c>
      <c r="P38" s="32">
        <v>0.3333333333333333</v>
      </c>
      <c r="Q38" s="33">
        <v>1.8333333333333333</v>
      </c>
      <c r="R38" s="33">
        <v>2</v>
      </c>
      <c r="S38" s="33">
        <v>1.5454545454545454</v>
      </c>
      <c r="T38" s="33">
        <v>4.25</v>
      </c>
      <c r="U38" s="33">
        <v>2.5</v>
      </c>
      <c r="V38" s="219">
        <v>0.5</v>
      </c>
      <c r="W38" s="35">
        <v>1.837837837837838</v>
      </c>
      <c r="X38" s="33">
        <v>1</v>
      </c>
      <c r="Y38" s="56">
        <v>1.2432432432432432</v>
      </c>
      <c r="Z38" s="134">
        <v>0.7871054398925453</v>
      </c>
      <c r="AA38" s="135">
        <v>0.793114973262</v>
      </c>
      <c r="AB38" s="38">
        <v>0.891828533155</v>
      </c>
    </row>
    <row r="39" spans="1:28" s="148" customFormat="1" ht="13.5" customHeight="1">
      <c r="A39" s="393"/>
      <c r="B39" s="137" t="s">
        <v>34</v>
      </c>
      <c r="C39" s="79">
        <v>3</v>
      </c>
      <c r="D39" s="80">
        <v>18</v>
      </c>
      <c r="E39" s="80">
        <v>5</v>
      </c>
      <c r="F39" s="80">
        <v>14</v>
      </c>
      <c r="G39" s="80">
        <v>8</v>
      </c>
      <c r="H39" s="80">
        <v>13</v>
      </c>
      <c r="I39" s="81">
        <v>0</v>
      </c>
      <c r="J39" s="40">
        <v>61</v>
      </c>
      <c r="K39" s="80">
        <v>54</v>
      </c>
      <c r="L39" s="61">
        <v>51</v>
      </c>
      <c r="M39" s="79">
        <v>2601</v>
      </c>
      <c r="N39" s="80">
        <v>2591</v>
      </c>
      <c r="O39" s="45">
        <v>2678</v>
      </c>
      <c r="P39" s="46">
        <v>1</v>
      </c>
      <c r="Q39" s="47">
        <v>3</v>
      </c>
      <c r="R39" s="47">
        <v>1</v>
      </c>
      <c r="S39" s="47">
        <v>1.2727272727272727</v>
      </c>
      <c r="T39" s="47">
        <v>2</v>
      </c>
      <c r="U39" s="47">
        <v>3.25</v>
      </c>
      <c r="V39" s="220">
        <v>0</v>
      </c>
      <c r="W39" s="49">
        <v>1.6486486486486487</v>
      </c>
      <c r="X39" s="47">
        <v>1.4594594594594594</v>
      </c>
      <c r="Y39" s="63">
        <v>1.3783783783783783</v>
      </c>
      <c r="Z39" s="139">
        <v>0.8641196013289036</v>
      </c>
      <c r="AA39" s="140">
        <v>0.861369680851</v>
      </c>
      <c r="AB39" s="52">
        <v>0.892369210263</v>
      </c>
    </row>
    <row r="40" spans="1:28" s="148" customFormat="1" ht="13.5" customHeight="1">
      <c r="A40" s="395">
        <v>9</v>
      </c>
      <c r="B40" s="142" t="s">
        <v>35</v>
      </c>
      <c r="C40" s="83">
        <v>3</v>
      </c>
      <c r="D40" s="84">
        <v>9</v>
      </c>
      <c r="E40" s="84">
        <v>10</v>
      </c>
      <c r="F40" s="84">
        <v>13</v>
      </c>
      <c r="G40" s="84">
        <v>9</v>
      </c>
      <c r="H40" s="84">
        <v>7</v>
      </c>
      <c r="I40" s="85">
        <v>2</v>
      </c>
      <c r="J40" s="215">
        <v>53</v>
      </c>
      <c r="K40" s="84">
        <v>55</v>
      </c>
      <c r="L40" s="67">
        <v>51</v>
      </c>
      <c r="M40" s="83">
        <v>2498</v>
      </c>
      <c r="N40" s="84">
        <v>2539</v>
      </c>
      <c r="O40" s="68">
        <v>2585</v>
      </c>
      <c r="P40" s="86">
        <v>1</v>
      </c>
      <c r="Q40" s="87">
        <v>1.5</v>
      </c>
      <c r="R40" s="87">
        <v>2</v>
      </c>
      <c r="S40" s="87">
        <v>1.1818181818181819</v>
      </c>
      <c r="T40" s="87">
        <v>2.25</v>
      </c>
      <c r="U40" s="87">
        <v>1.75</v>
      </c>
      <c r="V40" s="88">
        <v>0.5</v>
      </c>
      <c r="W40" s="89">
        <v>1.4324324324324325</v>
      </c>
      <c r="X40" s="87">
        <v>1.4864864864864864</v>
      </c>
      <c r="Y40" s="70">
        <v>1.3783783783783783</v>
      </c>
      <c r="Z40" s="145">
        <v>0.8268785170473353</v>
      </c>
      <c r="AA40" s="146">
        <v>0.841006955946</v>
      </c>
      <c r="AB40" s="59">
        <v>0.857664233577</v>
      </c>
    </row>
    <row r="41" spans="1:28" s="148" customFormat="1" ht="13.5" customHeight="1">
      <c r="A41" s="392"/>
      <c r="B41" s="132" t="s">
        <v>36</v>
      </c>
      <c r="C41" s="76">
        <v>1</v>
      </c>
      <c r="D41" s="77">
        <v>12</v>
      </c>
      <c r="E41" s="77">
        <v>8</v>
      </c>
      <c r="F41" s="77">
        <v>15</v>
      </c>
      <c r="G41" s="77">
        <v>5</v>
      </c>
      <c r="H41" s="77">
        <v>6</v>
      </c>
      <c r="I41" s="78">
        <v>1</v>
      </c>
      <c r="J41" s="26">
        <v>48</v>
      </c>
      <c r="K41" s="77">
        <v>50</v>
      </c>
      <c r="L41" s="54">
        <v>44</v>
      </c>
      <c r="M41" s="76">
        <v>2497</v>
      </c>
      <c r="N41" s="77">
        <v>2503</v>
      </c>
      <c r="O41" s="31">
        <v>2435</v>
      </c>
      <c r="P41" s="32">
        <v>0.3333333333333333</v>
      </c>
      <c r="Q41" s="33">
        <v>2</v>
      </c>
      <c r="R41" s="33">
        <v>1.6</v>
      </c>
      <c r="S41" s="33">
        <v>1.3636363636363635</v>
      </c>
      <c r="T41" s="33">
        <v>1.25</v>
      </c>
      <c r="U41" s="33">
        <v>1.5</v>
      </c>
      <c r="V41" s="34">
        <v>0.25</v>
      </c>
      <c r="W41" s="35">
        <v>1.2972972972972974</v>
      </c>
      <c r="X41" s="33">
        <v>1.3513513513513513</v>
      </c>
      <c r="Y41" s="56">
        <v>1.1891891891891893</v>
      </c>
      <c r="Z41" s="134">
        <v>0.8342799866354828</v>
      </c>
      <c r="AA41" s="135">
        <v>0.832945091514</v>
      </c>
      <c r="AB41" s="38">
        <v>0.812750333778</v>
      </c>
    </row>
    <row r="42" spans="1:28" s="148" customFormat="1" ht="13.5" customHeight="1">
      <c r="A42" s="392"/>
      <c r="B42" s="132" t="s">
        <v>37</v>
      </c>
      <c r="C42" s="76">
        <v>6</v>
      </c>
      <c r="D42" s="77">
        <v>7</v>
      </c>
      <c r="E42" s="77">
        <v>4</v>
      </c>
      <c r="F42" s="77">
        <v>15</v>
      </c>
      <c r="G42" s="77">
        <v>3</v>
      </c>
      <c r="H42" s="77">
        <v>8</v>
      </c>
      <c r="I42" s="78">
        <v>2</v>
      </c>
      <c r="J42" s="26">
        <v>45</v>
      </c>
      <c r="K42" s="77">
        <v>44</v>
      </c>
      <c r="L42" s="54">
        <v>35</v>
      </c>
      <c r="M42" s="76">
        <v>2264</v>
      </c>
      <c r="N42" s="77">
        <v>2152</v>
      </c>
      <c r="O42" s="31">
        <v>1848</v>
      </c>
      <c r="P42" s="32">
        <v>2</v>
      </c>
      <c r="Q42" s="33">
        <v>1.1666666666666667</v>
      </c>
      <c r="R42" s="33">
        <v>0.8</v>
      </c>
      <c r="S42" s="33">
        <v>1.3636363636363635</v>
      </c>
      <c r="T42" s="33">
        <v>0.75</v>
      </c>
      <c r="U42" s="33">
        <v>2</v>
      </c>
      <c r="V42" s="34">
        <v>0.5</v>
      </c>
      <c r="W42" s="35">
        <v>1.2162162162162162</v>
      </c>
      <c r="X42" s="33">
        <v>1.1891891891891893</v>
      </c>
      <c r="Y42" s="56">
        <v>0.9459459459459459</v>
      </c>
      <c r="Z42" s="134">
        <v>0.7546666666666667</v>
      </c>
      <c r="AA42" s="135">
        <v>0.717811874583</v>
      </c>
      <c r="AB42" s="38">
        <v>0.615384615385</v>
      </c>
    </row>
    <row r="43" spans="1:28" s="148" customFormat="1" ht="13.5" customHeight="1">
      <c r="A43" s="393"/>
      <c r="B43" s="137" t="s">
        <v>38</v>
      </c>
      <c r="C43" s="79">
        <v>2</v>
      </c>
      <c r="D43" s="80">
        <v>6</v>
      </c>
      <c r="E43" s="80">
        <v>6</v>
      </c>
      <c r="F43" s="80">
        <v>14</v>
      </c>
      <c r="G43" s="80">
        <v>2</v>
      </c>
      <c r="H43" s="80">
        <v>4</v>
      </c>
      <c r="I43" s="81">
        <v>5</v>
      </c>
      <c r="J43" s="40">
        <v>39</v>
      </c>
      <c r="K43" s="80">
        <v>40</v>
      </c>
      <c r="L43" s="61">
        <v>42</v>
      </c>
      <c r="M43" s="79">
        <v>2132</v>
      </c>
      <c r="N43" s="80">
        <v>2173</v>
      </c>
      <c r="O43" s="45">
        <v>2326</v>
      </c>
      <c r="P43" s="46">
        <v>0.6666666666666666</v>
      </c>
      <c r="Q43" s="47">
        <v>1</v>
      </c>
      <c r="R43" s="47">
        <v>1.2</v>
      </c>
      <c r="S43" s="47">
        <v>1.2727272727272727</v>
      </c>
      <c r="T43" s="47">
        <v>0.5</v>
      </c>
      <c r="U43" s="47">
        <v>1</v>
      </c>
      <c r="V43" s="48">
        <v>1.25</v>
      </c>
      <c r="W43" s="49">
        <v>1.054054054054054</v>
      </c>
      <c r="X43" s="47">
        <v>1.0810810810810811</v>
      </c>
      <c r="Y43" s="63">
        <v>1.135135135135135</v>
      </c>
      <c r="Z43" s="139">
        <v>0.7073656270736562</v>
      </c>
      <c r="AA43" s="140">
        <v>0.72049071618</v>
      </c>
      <c r="AB43" s="52">
        <v>0.769943727243</v>
      </c>
    </row>
    <row r="44" spans="1:28" s="148" customFormat="1" ht="13.5" customHeight="1">
      <c r="A44" s="395">
        <v>10</v>
      </c>
      <c r="B44" s="142" t="s">
        <v>39</v>
      </c>
      <c r="C44" s="83">
        <v>0</v>
      </c>
      <c r="D44" s="84">
        <v>5</v>
      </c>
      <c r="E44" s="84">
        <v>6</v>
      </c>
      <c r="F44" s="84">
        <v>8</v>
      </c>
      <c r="G44" s="84">
        <v>3</v>
      </c>
      <c r="H44" s="84">
        <v>3</v>
      </c>
      <c r="I44" s="85">
        <v>2</v>
      </c>
      <c r="J44" s="215">
        <v>27</v>
      </c>
      <c r="K44" s="84">
        <v>50</v>
      </c>
      <c r="L44" s="67">
        <v>48</v>
      </c>
      <c r="M44" s="83">
        <v>1976</v>
      </c>
      <c r="N44" s="84">
        <v>2196</v>
      </c>
      <c r="O44" s="68">
        <v>2101</v>
      </c>
      <c r="P44" s="86">
        <v>0</v>
      </c>
      <c r="Q44" s="87">
        <v>0.8333333333333334</v>
      </c>
      <c r="R44" s="87">
        <v>1.2</v>
      </c>
      <c r="S44" s="87">
        <v>0.7272727272727273</v>
      </c>
      <c r="T44" s="87">
        <v>0.75</v>
      </c>
      <c r="U44" s="87">
        <v>0.75</v>
      </c>
      <c r="V44" s="88">
        <v>0.5</v>
      </c>
      <c r="W44" s="89">
        <v>0.7297297297297297</v>
      </c>
      <c r="X44" s="87">
        <v>1.3513513513513513</v>
      </c>
      <c r="Y44" s="70">
        <v>1.2972972972972974</v>
      </c>
      <c r="Z44" s="145">
        <v>0.6556071665560717</v>
      </c>
      <c r="AA44" s="146">
        <v>0.731025299601</v>
      </c>
      <c r="AB44" s="59">
        <v>0.701971266288</v>
      </c>
    </row>
    <row r="45" spans="1:28" s="148" customFormat="1" ht="13.5" customHeight="1">
      <c r="A45" s="392"/>
      <c r="B45" s="132" t="s">
        <v>40</v>
      </c>
      <c r="C45" s="76">
        <v>3</v>
      </c>
      <c r="D45" s="77">
        <v>11</v>
      </c>
      <c r="E45" s="77">
        <v>8</v>
      </c>
      <c r="F45" s="77">
        <v>6</v>
      </c>
      <c r="G45" s="77">
        <v>3</v>
      </c>
      <c r="H45" s="77">
        <v>3</v>
      </c>
      <c r="I45" s="78">
        <v>2</v>
      </c>
      <c r="J45" s="26">
        <v>36</v>
      </c>
      <c r="K45" s="77">
        <v>32</v>
      </c>
      <c r="L45" s="54">
        <v>28</v>
      </c>
      <c r="M45" s="76">
        <v>2004</v>
      </c>
      <c r="N45" s="77">
        <v>1857</v>
      </c>
      <c r="O45" s="31">
        <v>1812</v>
      </c>
      <c r="P45" s="32">
        <v>1</v>
      </c>
      <c r="Q45" s="33">
        <v>1.8333333333333333</v>
      </c>
      <c r="R45" s="33">
        <v>1.6</v>
      </c>
      <c r="S45" s="33">
        <v>0.5454545454545454</v>
      </c>
      <c r="T45" s="33">
        <v>0.75</v>
      </c>
      <c r="U45" s="33">
        <v>0.75</v>
      </c>
      <c r="V45" s="219">
        <v>0.5</v>
      </c>
      <c r="W45" s="35">
        <v>0.972972972972973</v>
      </c>
      <c r="X45" s="33">
        <v>0.8648648648648649</v>
      </c>
      <c r="Y45" s="56">
        <v>0.7567567567567568</v>
      </c>
      <c r="Z45" s="134">
        <v>0.6720321931589537</v>
      </c>
      <c r="AA45" s="135">
        <v>0.615512098111</v>
      </c>
      <c r="AB45" s="38">
        <v>0.601593625498</v>
      </c>
    </row>
    <row r="46" spans="1:28" s="148" customFormat="1" ht="13.5" customHeight="1">
      <c r="A46" s="392"/>
      <c r="B46" s="132" t="s">
        <v>41</v>
      </c>
      <c r="C46" s="76">
        <v>0</v>
      </c>
      <c r="D46" s="77">
        <v>7</v>
      </c>
      <c r="E46" s="77">
        <v>2</v>
      </c>
      <c r="F46" s="77">
        <v>8</v>
      </c>
      <c r="G46" s="77">
        <v>3</v>
      </c>
      <c r="H46" s="77">
        <v>5</v>
      </c>
      <c r="I46" s="78">
        <v>1</v>
      </c>
      <c r="J46" s="26">
        <v>26</v>
      </c>
      <c r="K46" s="77">
        <v>34</v>
      </c>
      <c r="L46" s="54">
        <v>28</v>
      </c>
      <c r="M46" s="76">
        <v>2000</v>
      </c>
      <c r="N46" s="77">
        <v>1978</v>
      </c>
      <c r="O46" s="31">
        <v>1988</v>
      </c>
      <c r="P46" s="32">
        <v>0</v>
      </c>
      <c r="Q46" s="33">
        <v>1.1666666666666667</v>
      </c>
      <c r="R46" s="33">
        <v>0.4</v>
      </c>
      <c r="S46" s="33">
        <v>0.7272727272727273</v>
      </c>
      <c r="T46" s="33">
        <v>0.75</v>
      </c>
      <c r="U46" s="33">
        <v>1.25</v>
      </c>
      <c r="V46" s="219">
        <v>0.25</v>
      </c>
      <c r="W46" s="35">
        <v>0.7027027027027027</v>
      </c>
      <c r="X46" s="33">
        <v>0.918918918918919</v>
      </c>
      <c r="Y46" s="56">
        <v>0.7567567567567568</v>
      </c>
      <c r="Z46" s="134">
        <v>0.6637902422834384</v>
      </c>
      <c r="AA46" s="135">
        <v>0.656270736563</v>
      </c>
      <c r="AB46" s="38">
        <v>0.659151193634</v>
      </c>
    </row>
    <row r="47" spans="1:28" s="148" customFormat="1" ht="13.5" customHeight="1">
      <c r="A47" s="392"/>
      <c r="B47" s="132" t="s">
        <v>42</v>
      </c>
      <c r="C47" s="76">
        <v>1</v>
      </c>
      <c r="D47" s="77">
        <v>6</v>
      </c>
      <c r="E47" s="77">
        <v>1</v>
      </c>
      <c r="F47" s="77">
        <v>11</v>
      </c>
      <c r="G47" s="77">
        <v>2</v>
      </c>
      <c r="H47" s="77">
        <v>2</v>
      </c>
      <c r="I47" s="78">
        <v>1</v>
      </c>
      <c r="J47" s="26">
        <v>24</v>
      </c>
      <c r="K47" s="77">
        <v>30</v>
      </c>
      <c r="L47" s="54">
        <v>37</v>
      </c>
      <c r="M47" s="76">
        <v>2060</v>
      </c>
      <c r="N47" s="77">
        <v>1976</v>
      </c>
      <c r="O47" s="31">
        <v>1918</v>
      </c>
      <c r="P47" s="32">
        <v>0.3333333333333333</v>
      </c>
      <c r="Q47" s="33">
        <v>1</v>
      </c>
      <c r="R47" s="33">
        <v>0.2</v>
      </c>
      <c r="S47" s="33">
        <v>1</v>
      </c>
      <c r="T47" s="33">
        <v>0.5</v>
      </c>
      <c r="U47" s="33">
        <v>0.5</v>
      </c>
      <c r="V47" s="219">
        <v>0.25</v>
      </c>
      <c r="W47" s="35">
        <v>0.6486486486486487</v>
      </c>
      <c r="X47" s="33">
        <v>0.8108108108108109</v>
      </c>
      <c r="Y47" s="56">
        <v>1</v>
      </c>
      <c r="Z47" s="134">
        <v>0.6841580870142809</v>
      </c>
      <c r="AA47" s="135">
        <v>0.654304635762</v>
      </c>
      <c r="AB47" s="38">
        <v>0.635941644562</v>
      </c>
    </row>
    <row r="48" spans="1:28" s="148" customFormat="1" ht="13.5" customHeight="1">
      <c r="A48" s="393"/>
      <c r="B48" s="137" t="s">
        <v>43</v>
      </c>
      <c r="C48" s="79">
        <v>1</v>
      </c>
      <c r="D48" s="80">
        <v>7</v>
      </c>
      <c r="E48" s="80">
        <v>7</v>
      </c>
      <c r="F48" s="80">
        <v>9</v>
      </c>
      <c r="G48" s="80">
        <v>4</v>
      </c>
      <c r="H48" s="80">
        <v>2</v>
      </c>
      <c r="I48" s="81">
        <v>0</v>
      </c>
      <c r="J48" s="40">
        <v>30</v>
      </c>
      <c r="K48" s="80">
        <v>28</v>
      </c>
      <c r="L48" s="61">
        <v>26</v>
      </c>
      <c r="M48" s="79">
        <v>1995</v>
      </c>
      <c r="N48" s="80">
        <v>1820</v>
      </c>
      <c r="O48" s="45">
        <v>1812</v>
      </c>
      <c r="P48" s="46">
        <v>0.3333333333333333</v>
      </c>
      <c r="Q48" s="47">
        <v>1.1666666666666667</v>
      </c>
      <c r="R48" s="47">
        <v>1.4</v>
      </c>
      <c r="S48" s="47">
        <v>0.8181818181818182</v>
      </c>
      <c r="T48" s="47">
        <v>1</v>
      </c>
      <c r="U48" s="47">
        <v>0.5</v>
      </c>
      <c r="V48" s="220">
        <v>0</v>
      </c>
      <c r="W48" s="49">
        <v>0.8108108108108109</v>
      </c>
      <c r="X48" s="47">
        <v>0.7567567567567568</v>
      </c>
      <c r="Y48" s="63">
        <v>0.7027027027027027</v>
      </c>
      <c r="Z48" s="139">
        <v>0.6656656656656657</v>
      </c>
      <c r="AA48" s="140">
        <v>0.605254406385</v>
      </c>
      <c r="AB48" s="52">
        <v>0.602193419741</v>
      </c>
    </row>
    <row r="49" spans="1:28" s="148" customFormat="1" ht="13.5" customHeight="1">
      <c r="A49" s="392">
        <v>11</v>
      </c>
      <c r="B49" s="132" t="s">
        <v>44</v>
      </c>
      <c r="C49" s="76">
        <v>3</v>
      </c>
      <c r="D49" s="77">
        <v>9</v>
      </c>
      <c r="E49" s="77">
        <v>2</v>
      </c>
      <c r="F49" s="77">
        <v>13</v>
      </c>
      <c r="G49" s="77">
        <v>6</v>
      </c>
      <c r="H49" s="77">
        <v>0</v>
      </c>
      <c r="I49" s="78">
        <v>3</v>
      </c>
      <c r="J49" s="26">
        <v>36</v>
      </c>
      <c r="K49" s="77">
        <v>30</v>
      </c>
      <c r="L49" s="78">
        <v>37</v>
      </c>
      <c r="M49" s="76">
        <v>1669</v>
      </c>
      <c r="N49" s="77">
        <v>2013</v>
      </c>
      <c r="O49" s="31">
        <v>1848</v>
      </c>
      <c r="P49" s="32">
        <v>1</v>
      </c>
      <c r="Q49" s="33">
        <v>1.5</v>
      </c>
      <c r="R49" s="33">
        <v>0.4</v>
      </c>
      <c r="S49" s="33">
        <v>1.1818181818181819</v>
      </c>
      <c r="T49" s="33">
        <v>1.5</v>
      </c>
      <c r="U49" s="33">
        <v>0</v>
      </c>
      <c r="V49" s="34">
        <v>0.75</v>
      </c>
      <c r="W49" s="35">
        <v>0.972972972972973</v>
      </c>
      <c r="X49" s="33">
        <v>0.8108108108108109</v>
      </c>
      <c r="Y49" s="56">
        <v>1</v>
      </c>
      <c r="Z49" s="134">
        <v>0.5522832561217736</v>
      </c>
      <c r="AA49" s="135">
        <v>0.665674603175</v>
      </c>
      <c r="AB49" s="38">
        <v>0.61334218387</v>
      </c>
    </row>
    <row r="50" spans="1:28" s="148" customFormat="1" ht="13.5" customHeight="1">
      <c r="A50" s="392"/>
      <c r="B50" s="132" t="s">
        <v>45</v>
      </c>
      <c r="C50" s="76">
        <v>2</v>
      </c>
      <c r="D50" s="77">
        <v>7</v>
      </c>
      <c r="E50" s="77">
        <v>5</v>
      </c>
      <c r="F50" s="77">
        <v>11</v>
      </c>
      <c r="G50" s="77">
        <v>7</v>
      </c>
      <c r="H50" s="77">
        <v>3</v>
      </c>
      <c r="I50" s="78">
        <v>0</v>
      </c>
      <c r="J50" s="26">
        <v>35</v>
      </c>
      <c r="K50" s="77">
        <v>40</v>
      </c>
      <c r="L50" s="78">
        <v>32</v>
      </c>
      <c r="M50" s="76">
        <v>1869</v>
      </c>
      <c r="N50" s="77">
        <v>1909</v>
      </c>
      <c r="O50" s="133">
        <v>1847</v>
      </c>
      <c r="P50" s="32">
        <v>0.6666666666666666</v>
      </c>
      <c r="Q50" s="33">
        <v>1.1666666666666667</v>
      </c>
      <c r="R50" s="33">
        <v>1</v>
      </c>
      <c r="S50" s="33">
        <v>1</v>
      </c>
      <c r="T50" s="33">
        <v>1.75</v>
      </c>
      <c r="U50" s="33">
        <v>0.75</v>
      </c>
      <c r="V50" s="34">
        <v>0</v>
      </c>
      <c r="W50" s="35">
        <v>0.9459459459459459</v>
      </c>
      <c r="X50" s="33">
        <v>1.0810810810810811</v>
      </c>
      <c r="Y50" s="56">
        <v>0.8648648648648649</v>
      </c>
      <c r="Z50" s="134">
        <v>0.6211365902293121</v>
      </c>
      <c r="AA50" s="135">
        <v>0.631074380165</v>
      </c>
      <c r="AB50" s="136">
        <v>0.611791984101</v>
      </c>
    </row>
    <row r="51" spans="1:28" s="148" customFormat="1" ht="13.5" customHeight="1">
      <c r="A51" s="392"/>
      <c r="B51" s="132" t="s">
        <v>46</v>
      </c>
      <c r="C51" s="76">
        <v>1</v>
      </c>
      <c r="D51" s="77">
        <v>5</v>
      </c>
      <c r="E51" s="77">
        <v>4</v>
      </c>
      <c r="F51" s="77">
        <v>6</v>
      </c>
      <c r="G51" s="77">
        <v>2</v>
      </c>
      <c r="H51" s="77">
        <v>3</v>
      </c>
      <c r="I51" s="78">
        <v>1</v>
      </c>
      <c r="J51" s="26">
        <v>22</v>
      </c>
      <c r="K51" s="77">
        <v>36</v>
      </c>
      <c r="L51" s="78">
        <v>41</v>
      </c>
      <c r="M51" s="76">
        <v>1869</v>
      </c>
      <c r="N51" s="77">
        <v>1833</v>
      </c>
      <c r="O51" s="133">
        <v>1818</v>
      </c>
      <c r="P51" s="32">
        <v>0.3333333333333333</v>
      </c>
      <c r="Q51" s="33">
        <v>0.8333333333333334</v>
      </c>
      <c r="R51" s="33">
        <v>0.8</v>
      </c>
      <c r="S51" s="33">
        <v>0.5454545454545454</v>
      </c>
      <c r="T51" s="33">
        <v>0.5</v>
      </c>
      <c r="U51" s="33">
        <v>0.75</v>
      </c>
      <c r="V51" s="34">
        <v>0.25</v>
      </c>
      <c r="W51" s="35">
        <v>0.5945945945945946</v>
      </c>
      <c r="X51" s="33">
        <v>0.972972972972973</v>
      </c>
      <c r="Y51" s="34">
        <v>1.1081081081081081</v>
      </c>
      <c r="Z51" s="134">
        <v>0.6227924025324891</v>
      </c>
      <c r="AA51" s="135">
        <v>0.605750165235</v>
      </c>
      <c r="AB51" s="136">
        <v>0.601787487587</v>
      </c>
    </row>
    <row r="52" spans="1:28" s="148" customFormat="1" ht="13.5" customHeight="1">
      <c r="A52" s="393"/>
      <c r="B52" s="137" t="s">
        <v>47</v>
      </c>
      <c r="C52" s="79">
        <v>1</v>
      </c>
      <c r="D52" s="80">
        <v>6</v>
      </c>
      <c r="E52" s="80">
        <v>6</v>
      </c>
      <c r="F52" s="80">
        <v>7</v>
      </c>
      <c r="G52" s="80">
        <v>3</v>
      </c>
      <c r="H52" s="80">
        <v>5</v>
      </c>
      <c r="I52" s="81">
        <v>1</v>
      </c>
      <c r="J52" s="40">
        <v>29</v>
      </c>
      <c r="K52" s="80">
        <v>34</v>
      </c>
      <c r="L52" s="81">
        <v>36</v>
      </c>
      <c r="M52" s="79">
        <v>1665</v>
      </c>
      <c r="N52" s="80">
        <v>1845</v>
      </c>
      <c r="O52" s="138">
        <v>1882</v>
      </c>
      <c r="P52" s="46">
        <v>0.3333333333333333</v>
      </c>
      <c r="Q52" s="47">
        <v>1</v>
      </c>
      <c r="R52" s="47">
        <v>1.2</v>
      </c>
      <c r="S52" s="47">
        <v>0.6363636363636364</v>
      </c>
      <c r="T52" s="47">
        <v>0.75</v>
      </c>
      <c r="U52" s="47">
        <v>1.25</v>
      </c>
      <c r="V52" s="48">
        <v>0.25</v>
      </c>
      <c r="W52" s="49">
        <v>0.7837837837837838</v>
      </c>
      <c r="X52" s="47">
        <v>0.918918918918919</v>
      </c>
      <c r="Y52" s="48">
        <v>0.972972972972973</v>
      </c>
      <c r="Z52" s="139">
        <v>0.5524220305242203</v>
      </c>
      <c r="AA52" s="140">
        <v>0.610320873305</v>
      </c>
      <c r="AB52" s="141">
        <v>0.623385226896</v>
      </c>
    </row>
    <row r="53" spans="1:28" s="148" customFormat="1" ht="13.5" customHeight="1">
      <c r="A53" s="395">
        <v>12</v>
      </c>
      <c r="B53" s="132" t="s">
        <v>48</v>
      </c>
      <c r="C53" s="76">
        <v>1</v>
      </c>
      <c r="D53" s="77">
        <v>9</v>
      </c>
      <c r="E53" s="77">
        <v>4</v>
      </c>
      <c r="F53" s="77">
        <v>10</v>
      </c>
      <c r="G53" s="77">
        <v>2</v>
      </c>
      <c r="H53" s="77">
        <v>2</v>
      </c>
      <c r="I53" s="78">
        <v>3</v>
      </c>
      <c r="J53" s="26">
        <v>31</v>
      </c>
      <c r="K53" s="77">
        <v>43</v>
      </c>
      <c r="L53" s="78">
        <v>36</v>
      </c>
      <c r="M53" s="76">
        <v>1804</v>
      </c>
      <c r="N53" s="77">
        <v>1867</v>
      </c>
      <c r="O53" s="133">
        <v>1785</v>
      </c>
      <c r="P53" s="32">
        <v>0.3333333333333333</v>
      </c>
      <c r="Q53" s="33">
        <v>1.5</v>
      </c>
      <c r="R53" s="33">
        <v>0.8</v>
      </c>
      <c r="S53" s="33">
        <v>0.9090909090909091</v>
      </c>
      <c r="T53" s="33">
        <v>0.5</v>
      </c>
      <c r="U53" s="33">
        <v>0.5</v>
      </c>
      <c r="V53" s="219">
        <v>0.75</v>
      </c>
      <c r="W53" s="35">
        <v>0.8378378378378378</v>
      </c>
      <c r="X53" s="33">
        <v>1.162162162162162</v>
      </c>
      <c r="Y53" s="34">
        <v>0.972972972972973</v>
      </c>
      <c r="Z53" s="134">
        <v>0.5975488572374958</v>
      </c>
      <c r="AA53" s="135">
        <v>0.616782292699</v>
      </c>
      <c r="AB53" s="136">
        <v>0.590863952334</v>
      </c>
    </row>
    <row r="54" spans="1:28" s="148" customFormat="1" ht="13.5" customHeight="1">
      <c r="A54" s="392"/>
      <c r="B54" s="132" t="s">
        <v>49</v>
      </c>
      <c r="C54" s="76">
        <v>1</v>
      </c>
      <c r="D54" s="77">
        <v>8</v>
      </c>
      <c r="E54" s="77">
        <v>7</v>
      </c>
      <c r="F54" s="77">
        <v>5</v>
      </c>
      <c r="G54" s="77">
        <v>4</v>
      </c>
      <c r="H54" s="77">
        <v>8</v>
      </c>
      <c r="I54" s="78">
        <v>4</v>
      </c>
      <c r="J54" s="26">
        <v>37</v>
      </c>
      <c r="K54" s="77">
        <v>25</v>
      </c>
      <c r="L54" s="78">
        <v>41</v>
      </c>
      <c r="M54" s="76">
        <v>1841</v>
      </c>
      <c r="N54" s="77">
        <v>1834</v>
      </c>
      <c r="O54" s="133">
        <v>1809</v>
      </c>
      <c r="P54" s="32">
        <v>0.3333333333333333</v>
      </c>
      <c r="Q54" s="33">
        <v>1.3333333333333333</v>
      </c>
      <c r="R54" s="33">
        <v>1.4</v>
      </c>
      <c r="S54" s="33">
        <v>0.45454545454545453</v>
      </c>
      <c r="T54" s="33">
        <v>1</v>
      </c>
      <c r="U54" s="33">
        <v>2</v>
      </c>
      <c r="V54" s="34">
        <v>1</v>
      </c>
      <c r="W54" s="35">
        <v>1</v>
      </c>
      <c r="X54" s="33">
        <v>0.6756756756756757</v>
      </c>
      <c r="Y54" s="34">
        <v>1.1081081081081081</v>
      </c>
      <c r="Z54" s="134">
        <v>0.608595041322314</v>
      </c>
      <c r="AA54" s="135">
        <v>0.605480356553</v>
      </c>
      <c r="AB54" s="136">
        <v>0.598016528926</v>
      </c>
    </row>
    <row r="55" spans="1:28" s="148" customFormat="1" ht="13.5" customHeight="1">
      <c r="A55" s="392"/>
      <c r="B55" s="132" t="s">
        <v>50</v>
      </c>
      <c r="C55" s="76">
        <v>1</v>
      </c>
      <c r="D55" s="77">
        <v>6</v>
      </c>
      <c r="E55" s="77">
        <v>3</v>
      </c>
      <c r="F55" s="77">
        <v>6</v>
      </c>
      <c r="G55" s="77">
        <v>5</v>
      </c>
      <c r="H55" s="77">
        <v>4</v>
      </c>
      <c r="I55" s="78">
        <v>6</v>
      </c>
      <c r="J55" s="26">
        <v>31</v>
      </c>
      <c r="K55" s="77">
        <v>21</v>
      </c>
      <c r="L55" s="78">
        <v>44</v>
      </c>
      <c r="M55" s="76">
        <v>1815</v>
      </c>
      <c r="N55" s="77">
        <v>1667</v>
      </c>
      <c r="O55" s="133">
        <v>1623</v>
      </c>
      <c r="P55" s="32">
        <v>0.3333333333333333</v>
      </c>
      <c r="Q55" s="33">
        <v>1</v>
      </c>
      <c r="R55" s="33">
        <v>0.6</v>
      </c>
      <c r="S55" s="33">
        <v>0.5454545454545454</v>
      </c>
      <c r="T55" s="33">
        <v>1.25</v>
      </c>
      <c r="U55" s="33">
        <v>1</v>
      </c>
      <c r="V55" s="34">
        <v>1.5</v>
      </c>
      <c r="W55" s="35">
        <v>0.8378378378378378</v>
      </c>
      <c r="X55" s="33">
        <v>0.5675675675675675</v>
      </c>
      <c r="Y55" s="34">
        <v>1.1891891891891893</v>
      </c>
      <c r="Z55" s="134">
        <v>0.6021897810218978</v>
      </c>
      <c r="AA55" s="135">
        <v>0.553269166943</v>
      </c>
      <c r="AB55" s="136">
        <v>0.538487060385</v>
      </c>
    </row>
    <row r="56" spans="1:28" s="148" customFormat="1" ht="13.5" customHeight="1">
      <c r="A56" s="401"/>
      <c r="B56" s="132" t="s">
        <v>51</v>
      </c>
      <c r="C56" s="76">
        <v>5</v>
      </c>
      <c r="D56" s="77">
        <v>8</v>
      </c>
      <c r="E56" s="77">
        <v>9</v>
      </c>
      <c r="F56" s="77">
        <v>15</v>
      </c>
      <c r="G56" s="77">
        <v>5</v>
      </c>
      <c r="H56" s="77">
        <v>6</v>
      </c>
      <c r="I56" s="78">
        <v>2</v>
      </c>
      <c r="J56" s="26">
        <v>50</v>
      </c>
      <c r="K56" s="77">
        <v>34</v>
      </c>
      <c r="L56" s="78">
        <v>35</v>
      </c>
      <c r="M56" s="76">
        <v>1629</v>
      </c>
      <c r="N56" s="77">
        <v>1513</v>
      </c>
      <c r="O56" s="133">
        <v>1684</v>
      </c>
      <c r="P56" s="32">
        <v>1.6666666666666667</v>
      </c>
      <c r="Q56" s="33">
        <v>1.3333333333333333</v>
      </c>
      <c r="R56" s="33">
        <v>1.8</v>
      </c>
      <c r="S56" s="33">
        <v>1.3636363636363635</v>
      </c>
      <c r="T56" s="33">
        <v>1.25</v>
      </c>
      <c r="U56" s="33">
        <v>1.5</v>
      </c>
      <c r="V56" s="34">
        <v>0.5</v>
      </c>
      <c r="W56" s="35">
        <v>1.3513513513513513</v>
      </c>
      <c r="X56" s="33">
        <v>0.918918918918919</v>
      </c>
      <c r="Y56" s="34">
        <v>0.9459459459459459</v>
      </c>
      <c r="Z56" s="134">
        <v>0.5422769640479361</v>
      </c>
      <c r="AA56" s="135">
        <v>0.506867671692</v>
      </c>
      <c r="AB56" s="136">
        <v>0.570460704607</v>
      </c>
    </row>
    <row r="57" spans="1:28" s="148" customFormat="1" ht="13.5" customHeight="1" hidden="1">
      <c r="A57" s="359"/>
      <c r="B57" s="353">
        <v>53</v>
      </c>
      <c r="C57" s="354"/>
      <c r="D57" s="355"/>
      <c r="E57" s="355"/>
      <c r="F57" s="355"/>
      <c r="G57" s="355"/>
      <c r="H57" s="355"/>
      <c r="I57" s="356"/>
      <c r="J57" s="256"/>
      <c r="K57" s="355"/>
      <c r="L57" s="356"/>
      <c r="M57" s="354"/>
      <c r="N57" s="355"/>
      <c r="O57" s="357"/>
      <c r="P57" s="225"/>
      <c r="Q57" s="222"/>
      <c r="R57" s="222"/>
      <c r="S57" s="222"/>
      <c r="T57" s="222"/>
      <c r="U57" s="222"/>
      <c r="V57" s="223"/>
      <c r="W57" s="257"/>
      <c r="X57" s="222"/>
      <c r="Y57" s="223"/>
      <c r="Z57" s="248"/>
      <c r="AA57" s="344"/>
      <c r="AB57" s="358"/>
    </row>
    <row r="58" spans="1:28" s="148" customFormat="1" ht="15.75" customHeight="1">
      <c r="A58" s="396" t="s">
        <v>60</v>
      </c>
      <c r="B58" s="397"/>
      <c r="C58" s="90">
        <v>99</v>
      </c>
      <c r="D58" s="91">
        <v>405</v>
      </c>
      <c r="E58" s="91">
        <v>300</v>
      </c>
      <c r="F58" s="91">
        <v>564</v>
      </c>
      <c r="G58" s="91">
        <v>254</v>
      </c>
      <c r="H58" s="91">
        <v>235</v>
      </c>
      <c r="I58" s="92">
        <v>113</v>
      </c>
      <c r="J58" s="216">
        <v>1970</v>
      </c>
      <c r="K58" s="91">
        <v>2014</v>
      </c>
      <c r="L58" s="92">
        <v>1938</v>
      </c>
      <c r="M58" s="90">
        <v>102634</v>
      </c>
      <c r="N58" s="91">
        <v>103770</v>
      </c>
      <c r="O58" s="149">
        <v>103393</v>
      </c>
      <c r="P58" s="96">
        <v>33</v>
      </c>
      <c r="Q58" s="97">
        <v>67.5</v>
      </c>
      <c r="R58" s="97">
        <v>60</v>
      </c>
      <c r="S58" s="97">
        <v>51.27272727272728</v>
      </c>
      <c r="T58" s="97">
        <v>63.5</v>
      </c>
      <c r="U58" s="97">
        <v>58.75</v>
      </c>
      <c r="V58" s="150">
        <v>28.25</v>
      </c>
      <c r="W58" s="99">
        <v>53.243243243243256</v>
      </c>
      <c r="X58" s="97">
        <v>54.43243243243243</v>
      </c>
      <c r="Y58" s="98">
        <v>52.378378378378365</v>
      </c>
      <c r="Z58" s="99">
        <v>34.12850390113162</v>
      </c>
      <c r="AA58" s="97">
        <v>34.43556913872399</v>
      </c>
      <c r="AB58" s="150">
        <v>34.317494067234</v>
      </c>
    </row>
    <row r="59" spans="2:27" s="10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M59" s="243"/>
      <c r="N59" s="152"/>
      <c r="O59" s="152"/>
      <c r="P59" s="152" t="s">
        <v>111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ht="12">
      <c r="J60" s="243"/>
    </row>
  </sheetData>
  <mergeCells count="21">
    <mergeCell ref="A53:A56"/>
    <mergeCell ref="Z3:AB3"/>
    <mergeCell ref="A58:B58"/>
    <mergeCell ref="A18:A21"/>
    <mergeCell ref="A49:A52"/>
    <mergeCell ref="A44:A48"/>
    <mergeCell ref="A36:A39"/>
    <mergeCell ref="A31:A35"/>
    <mergeCell ref="A14:A17"/>
    <mergeCell ref="A10:A13"/>
    <mergeCell ref="P2:AB2"/>
    <mergeCell ref="C2:O2"/>
    <mergeCell ref="C3:I3"/>
    <mergeCell ref="J3:L3"/>
    <mergeCell ref="P3:V3"/>
    <mergeCell ref="W3:Y3"/>
    <mergeCell ref="M3:O3"/>
    <mergeCell ref="A5:A9"/>
    <mergeCell ref="A40:A43"/>
    <mergeCell ref="A22:A26"/>
    <mergeCell ref="A27:A30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愛媛県感染症情報センター</dc:creator>
  <cp:keywords/>
  <dc:description/>
  <cp:lastModifiedBy>愛媛県</cp:lastModifiedBy>
  <cp:lastPrinted>2009-08-31T08:40:03Z</cp:lastPrinted>
  <dcterms:created xsi:type="dcterms:W3CDTF">2004-04-12T06:47:10Z</dcterms:created>
  <dcterms:modified xsi:type="dcterms:W3CDTF">2009-12-19T04:34:39Z</dcterms:modified>
  <cp:category/>
  <cp:version/>
  <cp:contentType/>
  <cp:contentStatus/>
</cp:coreProperties>
</file>