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pref.net-shw.ehime.jp\shares2\長寿介護課\03_介護研修係\10R5年度\04介護ロボット導入支援事業\01_補助金\02_公募\04_県HP\02 　実績報告\"/>
    </mc:Choice>
  </mc:AlternateContent>
  <xr:revisionPtr revIDLastSave="0" documentId="13_ncr:1_{C973CA9A-9D3F-4EBD-AC7D-B404E427D8A8}" xr6:coauthVersionLast="36" xr6:coauthVersionMax="36" xr10:uidLastSave="{00000000-0000-0000-0000-000000000000}"/>
  <bookViews>
    <workbookView xWindow="8250" yWindow="-120" windowWidth="20730" windowHeight="11160" tabRatio="871" activeTab="4" xr2:uid="{00000000-000D-0000-FFFF-FFFF00000000}"/>
  </bookViews>
  <sheets>
    <sheet name="様式4" sheetId="10" r:id="rId1"/>
    <sheet name="④別紙1" sheetId="11" r:id="rId2"/>
    <sheet name="④別紙2" sheetId="12" r:id="rId3"/>
    <sheet name="④別紙3" sheetId="13" r:id="rId4"/>
    <sheet name="④別紙4" sheetId="21" r:id="rId5"/>
  </sheets>
  <definedNames>
    <definedName name="_xlnm.Print_Area" localSheetId="1">④別紙1!$A$1:$L$25</definedName>
    <definedName name="_xlnm.Print_Area" localSheetId="2">④別紙2!$A$1:$D$29</definedName>
    <definedName name="_xlnm.Print_Area" localSheetId="3">④別紙3!$A$1:$C$35</definedName>
    <definedName name="_xlnm.Print_Area" localSheetId="4">④別紙4!$A$1:$AC$64</definedName>
    <definedName name="_xlnm.Print_Area" localSheetId="0">様式4!$A$1:$AC$47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3" l="1"/>
  <c r="B15" i="13"/>
  <c r="D26" i="12"/>
  <c r="D22" i="12"/>
  <c r="D18" i="12"/>
  <c r="D14" i="12"/>
  <c r="D10" i="12"/>
  <c r="D27" i="12" l="1"/>
  <c r="F8" i="11"/>
  <c r="I8" i="11" s="1"/>
  <c r="K8" i="11" s="1"/>
  <c r="L8" i="11" s="1"/>
  <c r="F18" i="11"/>
  <c r="I18" i="11" s="1"/>
  <c r="F16" i="11"/>
  <c r="I16" i="11" s="1"/>
  <c r="L16" i="11" s="1"/>
  <c r="F14" i="11"/>
  <c r="I14" i="11" s="1"/>
  <c r="K14" i="11" s="1"/>
  <c r="F12" i="11"/>
  <c r="I12" i="11" s="1"/>
  <c r="K12" i="11" s="1"/>
  <c r="L12" i="11" s="1"/>
  <c r="I10" i="11"/>
  <c r="K10" i="11" s="1"/>
  <c r="L10" i="11" s="1"/>
  <c r="K18" i="11" l="1"/>
  <c r="L18" i="11"/>
  <c r="K16" i="11"/>
  <c r="L14" i="11"/>
  <c r="L20" i="11" l="1"/>
</calcChain>
</file>

<file path=xl/sharedStrings.xml><?xml version="1.0" encoding="utf-8"?>
<sst xmlns="http://schemas.openxmlformats.org/spreadsheetml/2006/main" count="201" uniqueCount="162">
  <si>
    <t>補助対象額</t>
  </si>
  <si>
    <t>補助限度額</t>
  </si>
  <si>
    <t>補助基本額</t>
  </si>
  <si>
    <t>Ａ</t>
  </si>
  <si>
    <t>Ｃ</t>
  </si>
  <si>
    <t>Ｄ</t>
  </si>
  <si>
    <t>介護ロボット</t>
  </si>
  <si>
    <t>円</t>
  </si>
  <si>
    <t>台</t>
  </si>
  <si>
    <t>合　計</t>
  </si>
  <si>
    <t>－</t>
  </si>
  <si>
    <t>事業所名</t>
  </si>
  <si>
    <t>サービス種別</t>
  </si>
  <si>
    <t>小　　　　　　　計</t>
  </si>
  <si>
    <t>事業主体名（法人名等）</t>
  </si>
  <si>
    <t>購入又はレンタル・リースの別</t>
  </si>
  <si>
    <t>通信環境整備</t>
  </si>
  <si>
    <t>通信環境整備内容</t>
  </si>
  <si>
    <t>介護ロボットの製品名</t>
    <phoneticPr fontId="1"/>
  </si>
  <si>
    <t>利用定員</t>
    <rPh sb="0" eb="4">
      <t>リヨウテイイン</t>
    </rPh>
    <phoneticPr fontId="1"/>
  </si>
  <si>
    <t>　愛媛県知事　　　　　　　様</t>
  </si>
  <si>
    <t>事業主体名</t>
  </si>
  <si>
    <t>記</t>
  </si>
  <si>
    <t>代表者職氏名</t>
    <phoneticPr fontId="1"/>
  </si>
  <si>
    <t>㊞</t>
    <phoneticPr fontId="1"/>
  </si>
  <si>
    <t>金</t>
    <phoneticPr fontId="1"/>
  </si>
  <si>
    <t>号</t>
    <phoneticPr fontId="1"/>
  </si>
  <si>
    <t>第</t>
    <phoneticPr fontId="1"/>
  </si>
  <si>
    <t>日</t>
    <phoneticPr fontId="1"/>
  </si>
  <si>
    <t>令和</t>
    <phoneticPr fontId="1"/>
  </si>
  <si>
    <t>年</t>
    <phoneticPr fontId="1"/>
  </si>
  <si>
    <t>月</t>
    <phoneticPr fontId="1"/>
  </si>
  <si>
    <t>住所</t>
    <phoneticPr fontId="1"/>
  </si>
  <si>
    <t>別紙（１）のとおり</t>
    <phoneticPr fontId="1"/>
  </si>
  <si>
    <t>別紙（２）のとおり</t>
    <phoneticPr fontId="1"/>
  </si>
  <si>
    <t>別紙（３）のとおり</t>
  </si>
  <si>
    <t>別紙（４）のとおり</t>
  </si>
  <si>
    <t>円</t>
    <rPh sb="0" eb="1">
      <t>エン</t>
    </rPh>
    <phoneticPr fontId="1"/>
  </si>
  <si>
    <t>【問い合わせ先】</t>
  </si>
  <si>
    <t>〒</t>
    <phoneticPr fontId="1"/>
  </si>
  <si>
    <t>〇〇〇‐〇〇〇〇</t>
    <phoneticPr fontId="1"/>
  </si>
  <si>
    <t>〇〇〇‐〇〇〇‐〇〇〇〇</t>
    <phoneticPr fontId="1"/>
  </si>
  <si>
    <t>〇〇〇〇〇＠〇〇〇</t>
    <phoneticPr fontId="1"/>
  </si>
  <si>
    <t>電話</t>
    <phoneticPr fontId="1"/>
  </si>
  <si>
    <t>mail</t>
    <phoneticPr fontId="1"/>
  </si>
  <si>
    <t>(2)
通信環境整備</t>
    <phoneticPr fontId="1"/>
  </si>
  <si>
    <t>所要
台数</t>
    <phoneticPr fontId="1"/>
  </si>
  <si>
    <t>(1)
介護ロボット</t>
    <phoneticPr fontId="1"/>
  </si>
  <si>
    <t>Ｇ</t>
    <phoneticPr fontId="1"/>
  </si>
  <si>
    <t>Ｂ</t>
    <phoneticPr fontId="1"/>
  </si>
  <si>
    <t>Ａ×Ｂ</t>
    <phoneticPr fontId="1"/>
  </si>
  <si>
    <t>補
助
率</t>
    <rPh sb="0" eb="1">
      <t>ホ</t>
    </rPh>
    <rPh sb="2" eb="3">
      <t>タスケ</t>
    </rPh>
    <rPh sb="4" eb="5">
      <t>リツ</t>
    </rPh>
    <phoneticPr fontId="1"/>
  </si>
  <si>
    <t>（単位：円）</t>
  </si>
  <si>
    <t>（注）　行が足りない場合は、適宜、行を追加すること。</t>
    <phoneticPr fontId="1"/>
  </si>
  <si>
    <t>１　収入の部</t>
  </si>
  <si>
    <t>県補助金</t>
  </si>
  <si>
    <t>事業者負担額</t>
  </si>
  <si>
    <t>寄付金その他の収入額</t>
  </si>
  <si>
    <t>計</t>
  </si>
  <si>
    <t>（注）補助金、自己資金等の財源ごとに記載すること。</t>
  </si>
  <si>
    <t>２　支出の部</t>
  </si>
  <si>
    <t>工事費</t>
  </si>
  <si>
    <t>（見守り機器導入に伴う通信環境整備のための配線工事の場合）</t>
  </si>
  <si>
    <t>備品購入費</t>
  </si>
  <si>
    <t>（購入の場合）</t>
  </si>
  <si>
    <t>使用料及び賃借料</t>
  </si>
  <si>
    <t>（リース・レンタルの場合）</t>
  </si>
  <si>
    <t>　　　区分欄は、適宜、項目を追加すること。</t>
  </si>
  <si>
    <t>　　　備考欄には、必要に応じて経費の内訳を記載すること。</t>
  </si>
  <si>
    <t>備　　　考</t>
    <phoneticPr fontId="1"/>
  </si>
  <si>
    <t>区　　　　　　分</t>
    <phoneticPr fontId="1"/>
  </si>
  <si>
    <t>〇〇県〇〇市〇〇町〇番地</t>
    <phoneticPr fontId="1"/>
  </si>
  <si>
    <t>〇〇〇法人〇〇〇事業所</t>
    <phoneticPr fontId="1"/>
  </si>
  <si>
    <t>担当〇〇</t>
    <phoneticPr fontId="1"/>
  </si>
  <si>
    <t>（注）１　Ｂ欄の補助率は、別紙（４）で選択した補助率（３／４又は１／２）とすること。</t>
    <phoneticPr fontId="1"/>
  </si>
  <si>
    <t>　　　２　(1)介護ロボットＤ欄は、移乗介護及び入浴支援は1,000,000円、それ以外は300,000円とすること。</t>
    <phoneticPr fontId="1"/>
  </si>
  <si>
    <t>　　　４　行が足りない場合は、適宜、行を追加すること。</t>
    <phoneticPr fontId="1"/>
  </si>
  <si>
    <t>・見守り機器の導入に
　伴う通信環境整備に
　係る経費内容</t>
    <phoneticPr fontId="1"/>
  </si>
  <si>
    <t>※「介護サービス事業における生産性向上に資するガイドライン（パイロット事業改訂版）」（厚生労働省老健局・令和２年３月発行）を参考にすること。</t>
  </si>
  <si>
    <t>従前の介護職員等の人員体制</t>
  </si>
  <si>
    <t>合　　　　　　　　　　　計</t>
    <phoneticPr fontId="1"/>
  </si>
  <si>
    <t>　１　事業精算額</t>
    <phoneticPr fontId="1"/>
  </si>
  <si>
    <t>　２　補助金所要額精算調書　</t>
    <phoneticPr fontId="1"/>
  </si>
  <si>
    <t>　３　事業所別補助金所要額精算調書</t>
    <phoneticPr fontId="1"/>
  </si>
  <si>
    <t>　４　収支決算書　</t>
    <phoneticPr fontId="1"/>
  </si>
  <si>
    <t>　５　事業実績報告書　</t>
    <phoneticPr fontId="1"/>
  </si>
  <si>
    <t>　７　導入した介護ロボット又は見守り機器の導入に伴う通信環境整備に係る写真</t>
    <phoneticPr fontId="1"/>
  </si>
  <si>
    <t>　８　その他参考となる資料</t>
    <phoneticPr fontId="1"/>
  </si>
  <si>
    <t>　６　導入した介護ロボット又は見守り機器の導入に伴う通信環境整備に係る納品書</t>
    <phoneticPr fontId="1"/>
  </si>
  <si>
    <t>　　　（又は工事完了報告書）、領収書（又は請求書）の写し</t>
    <phoneticPr fontId="1"/>
  </si>
  <si>
    <t>別紙（１）（様式第４号関係）</t>
    <phoneticPr fontId="1"/>
  </si>
  <si>
    <t>補　助　金　所　要　額　精　算　調　書</t>
    <phoneticPr fontId="1"/>
  </si>
  <si>
    <t>事業所名
(サービス種別)</t>
    <phoneticPr fontId="1"/>
  </si>
  <si>
    <t>（　  　   　）</t>
    <phoneticPr fontId="1"/>
  </si>
  <si>
    <t>交付決定額</t>
    <rPh sb="0" eb="5">
      <t>コウフケッテイガク</t>
    </rPh>
    <phoneticPr fontId="1"/>
  </si>
  <si>
    <t>Ｅ</t>
    <phoneticPr fontId="1"/>
  </si>
  <si>
    <t>Ｆ</t>
    <phoneticPr fontId="1"/>
  </si>
  <si>
    <t>Ｈ</t>
    <phoneticPr fontId="1"/>
  </si>
  <si>
    <t>Ｉ</t>
    <phoneticPr fontId="1"/>
  </si>
  <si>
    <t>(Ｃ、Ｄ、Ｅのいずれか少ない額)</t>
    <phoneticPr fontId="1"/>
  </si>
  <si>
    <t>補助金所要額</t>
    <rPh sb="0" eb="6">
      <t>ホジョキンショヨウガク</t>
    </rPh>
    <phoneticPr fontId="1"/>
  </si>
  <si>
    <t>(1) (Ｆ×Ｇ)
(2) (Ｆの額)</t>
    <phoneticPr fontId="1"/>
  </si>
  <si>
    <t>補助金
交付確定額</t>
    <rPh sb="0" eb="3">
      <t>ホジョキン</t>
    </rPh>
    <rPh sb="4" eb="9">
      <t>コウフカクテイガク</t>
    </rPh>
    <phoneticPr fontId="1"/>
  </si>
  <si>
    <t>事 業 所 別 補 助 金 所 要 額 精 算 調 書</t>
    <phoneticPr fontId="1"/>
  </si>
  <si>
    <t>別紙（２）（様式第４号関係）</t>
    <phoneticPr fontId="1"/>
  </si>
  <si>
    <t>別紙（３）（様式第４号関係）</t>
    <phoneticPr fontId="1"/>
  </si>
  <si>
    <t>収　支　決　算　書</t>
    <phoneticPr fontId="1"/>
  </si>
  <si>
    <t>決算額（円）</t>
    <phoneticPr fontId="1"/>
  </si>
  <si>
    <t>（注）補助対象として支出した科目ごとに記載すること。</t>
    <phoneticPr fontId="1"/>
  </si>
  <si>
    <t>事　業　実　績　報　告　書</t>
    <phoneticPr fontId="1"/>
  </si>
  <si>
    <t>事業所の
サービス種別</t>
    <phoneticPr fontId="1"/>
  </si>
  <si>
    <t>介護サービス
事業所名</t>
    <phoneticPr fontId="1"/>
  </si>
  <si>
    <t>名</t>
    <rPh sb="0" eb="1">
      <t>メイ</t>
    </rPh>
    <phoneticPr fontId="1"/>
  </si>
  <si>
    <t>・</t>
    <phoneticPr fontId="1"/>
  </si>
  <si>
    <t>はい</t>
    <phoneticPr fontId="1"/>
  </si>
  <si>
    <t>いいえ</t>
    <phoneticPr fontId="1"/>
  </si>
  <si>
    <t>円</t>
    <phoneticPr fontId="1"/>
  </si>
  <si>
    <t>別紙（４）（様式第４号関係）</t>
    <phoneticPr fontId="1"/>
  </si>
  <si>
    <t>購入日</t>
    <rPh sb="1" eb="2">
      <t>ニュウ</t>
    </rPh>
    <rPh sb="2" eb="3">
      <t>ビ</t>
    </rPh>
    <phoneticPr fontId="1"/>
  </si>
  <si>
    <t>リース・レンタルの契約期間</t>
    <phoneticPr fontId="1"/>
  </si>
  <si>
    <t>令和 　 年　　月　　日</t>
    <rPh sb="11" eb="12">
      <t>ニチ</t>
    </rPh>
    <phoneticPr fontId="1"/>
  </si>
  <si>
    <t>令和　　年　　月　　日まで</t>
    <rPh sb="10" eb="11">
      <t>ニチ</t>
    </rPh>
    <phoneticPr fontId="1"/>
  </si>
  <si>
    <t>令和 　 年　　月　　日から</t>
    <rPh sb="11" eb="12">
      <t>ニチ</t>
    </rPh>
    <phoneticPr fontId="1"/>
  </si>
  <si>
    <t>備　考</t>
    <phoneticPr fontId="1"/>
  </si>
  <si>
    <t>介護ロボットの種別</t>
    <phoneticPr fontId="1"/>
  </si>
  <si>
    <t>※介護ロボット導入等計画の見込みの人員体制と実績が異なった場合は、その理由を報告すること。報告内容は、県から国へ報告します。</t>
    <phoneticPr fontId="1"/>
  </si>
  <si>
    <t>・介護ロボットの製品名</t>
    <phoneticPr fontId="1"/>
  </si>
  <si>
    <t>介護職員等の人員体制の効率化に資する取組内容
（具体的に）</t>
    <rPh sb="15" eb="16">
      <t>シ</t>
    </rPh>
    <rPh sb="18" eb="20">
      <t>トリクミ</t>
    </rPh>
    <rPh sb="20" eb="22">
      <t>ナイヨウ</t>
    </rPh>
    <rPh sb="24" eb="27">
      <t>グタイテキ</t>
    </rPh>
    <phoneticPr fontId="1"/>
  </si>
  <si>
    <t>利用者のケアの質の維持・向上や職員の負担軽減に資する取組内容
（具体的に）</t>
    <rPh sb="0" eb="3">
      <t>リヨウシャ</t>
    </rPh>
    <rPh sb="7" eb="8">
      <t>シツ</t>
    </rPh>
    <rPh sb="9" eb="11">
      <t>イジ</t>
    </rPh>
    <rPh sb="12" eb="14">
      <t>コウジョウ</t>
    </rPh>
    <rPh sb="15" eb="17">
      <t>ショクイン</t>
    </rPh>
    <rPh sb="18" eb="20">
      <t>フタン</t>
    </rPh>
    <rPh sb="20" eb="22">
      <t>ケイゲン</t>
    </rPh>
    <rPh sb="23" eb="24">
      <t>シ</t>
    </rPh>
    <rPh sb="26" eb="28">
      <t>トリクミ</t>
    </rPh>
    <rPh sb="28" eb="30">
      <t>ナイヨウ</t>
    </rPh>
    <rPh sb="32" eb="35">
      <t>グタイテキ</t>
    </rPh>
    <phoneticPr fontId="1"/>
  </si>
  <si>
    <t>　　　※介護ロボットの写真（複数台ある場合は、全ての機器の製品番号等が明瞭に写っていること）</t>
    <rPh sb="4" eb="6">
      <t>カイゴ</t>
    </rPh>
    <rPh sb="11" eb="13">
      <t>シャシン</t>
    </rPh>
    <rPh sb="14" eb="16">
      <t>フクスウ</t>
    </rPh>
    <rPh sb="16" eb="17">
      <t>ダイ</t>
    </rPh>
    <rPh sb="19" eb="21">
      <t>バアイ</t>
    </rPh>
    <rPh sb="23" eb="24">
      <t>スベ</t>
    </rPh>
    <rPh sb="26" eb="28">
      <t>キキ</t>
    </rPh>
    <rPh sb="29" eb="31">
      <t>セイヒン</t>
    </rPh>
    <rPh sb="31" eb="33">
      <t>バンゴウ</t>
    </rPh>
    <rPh sb="33" eb="34">
      <t>トウ</t>
    </rPh>
    <rPh sb="35" eb="37">
      <t>メイリョウ</t>
    </rPh>
    <phoneticPr fontId="1"/>
  </si>
  <si>
    <t>　　　※見守り機器の導入に伴う通信環境整備の写真：Wi-Fi工事に係る写真（施工前・施行後）、</t>
    <rPh sb="4" eb="6">
      <t>ミマモ</t>
    </rPh>
    <rPh sb="7" eb="9">
      <t>キキ</t>
    </rPh>
    <rPh sb="22" eb="24">
      <t>シャシン</t>
    </rPh>
    <rPh sb="30" eb="32">
      <t>コウジ</t>
    </rPh>
    <rPh sb="33" eb="34">
      <t>カカ</t>
    </rPh>
    <rPh sb="35" eb="37">
      <t>シャシン</t>
    </rPh>
    <rPh sb="38" eb="41">
      <t>セコウマエ</t>
    </rPh>
    <rPh sb="42" eb="43">
      <t>シ</t>
    </rPh>
    <rPh sb="43" eb="44">
      <t>イ</t>
    </rPh>
    <phoneticPr fontId="1"/>
  </si>
  <si>
    <t>　　　　導入した機器の写真（複数台ある場合は、全ての機器の製品番号等が明瞭に写っていること）</t>
    <rPh sb="11" eb="13">
      <t>シャシン</t>
    </rPh>
    <rPh sb="14" eb="16">
      <t>フクスウ</t>
    </rPh>
    <rPh sb="16" eb="17">
      <t>ダイ</t>
    </rPh>
    <rPh sb="19" eb="21">
      <t>バアイ</t>
    </rPh>
    <rPh sb="23" eb="24">
      <t>スベ</t>
    </rPh>
    <rPh sb="26" eb="28">
      <t>キキ</t>
    </rPh>
    <rPh sb="29" eb="31">
      <t>セイヒン</t>
    </rPh>
    <rPh sb="31" eb="33">
      <t>バンゴウ</t>
    </rPh>
    <rPh sb="33" eb="35">
      <t>セバンゴウ</t>
    </rPh>
    <rPh sb="35" eb="37">
      <t>メイリョウ</t>
    </rPh>
    <phoneticPr fontId="1"/>
  </si>
  <si>
    <t>　　　　Wi-Fiエリア　等）</t>
    <phoneticPr fontId="1"/>
  </si>
  <si>
    <t>　　　※見守り機器の導入に伴う通信環境整備に係る図面（見守り機器・アクセスポイントの設置位置、</t>
    <rPh sb="4" eb="6">
      <t>ミマモ</t>
    </rPh>
    <rPh sb="7" eb="9">
      <t>キキ</t>
    </rPh>
    <rPh sb="22" eb="23">
      <t>カカ</t>
    </rPh>
    <rPh sb="24" eb="26">
      <t>ズメン</t>
    </rPh>
    <rPh sb="27" eb="29">
      <t>ミマモ</t>
    </rPh>
    <rPh sb="30" eb="32">
      <t>キキ</t>
    </rPh>
    <phoneticPr fontId="1"/>
  </si>
  <si>
    <t>　　　３　Ｉ欄は、1,000円未満の端数が生じたときは、切り捨てること。</t>
    <phoneticPr fontId="1"/>
  </si>
  <si>
    <t>(1) 介護ロボット
　　の製品名</t>
    <phoneticPr fontId="1"/>
  </si>
  <si>
    <t>(2) 見守り機器の
　　導入に伴う通
　　信環境整備に
　　係る経費内容　　　　</t>
    <phoneticPr fontId="1"/>
  </si>
  <si>
    <r>
      <t>(1</t>
    </r>
    <r>
      <rPr>
        <sz val="9"/>
        <color rgb="FF000000"/>
        <rFont val="ＭＳ 明朝"/>
        <family val="1"/>
        <charset val="128"/>
      </rPr>
      <t>)</t>
    </r>
    <r>
      <rPr>
        <sz val="7.5"/>
        <color rgb="FF000000"/>
        <rFont val="ＭＳ 明朝"/>
        <family val="1"/>
        <charset val="128"/>
      </rPr>
      <t>(1機器当たり)</t>
    </r>
    <r>
      <rPr>
        <sz val="10"/>
        <color rgb="FF000000"/>
        <rFont val="ＭＳ 明朝"/>
        <family val="1"/>
        <charset val="128"/>
      </rPr>
      <t xml:space="preserve">
(2</t>
    </r>
    <r>
      <rPr>
        <sz val="9"/>
        <color rgb="FF000000"/>
        <rFont val="ＭＳ 明朝"/>
        <family val="1"/>
        <charset val="128"/>
      </rPr>
      <t>)</t>
    </r>
    <r>
      <rPr>
        <sz val="7.5"/>
        <color rgb="FF000000"/>
        <rFont val="ＭＳ 明朝"/>
        <family val="1"/>
        <charset val="128"/>
      </rPr>
      <t>(1事業所当たり)</t>
    </r>
    <phoneticPr fontId="1"/>
  </si>
  <si>
    <t>補助金所要額
(別紙(1)Ｉ欄の額)</t>
    <phoneticPr fontId="1"/>
  </si>
  <si>
    <t>適用を受けた補助率(１／２又は３／４)</t>
    <rPh sb="13" eb="14">
      <t>マタ</t>
    </rPh>
    <phoneticPr fontId="1"/>
  </si>
  <si>
    <t>事業実施
スケジュール</t>
    <rPh sb="0" eb="4">
      <t>ジギョウジッシ</t>
    </rPh>
    <phoneticPr fontId="1"/>
  </si>
  <si>
    <t>導入に要した
経費の内訳</t>
    <rPh sb="0" eb="2">
      <t>ドウニュウ</t>
    </rPh>
    <rPh sb="3" eb="4">
      <t>ヨウ</t>
    </rPh>
    <rPh sb="7" eb="9">
      <t>ケイヒ</t>
    </rPh>
    <rPh sb="10" eb="12">
      <t>ウチワケ</t>
    </rPh>
    <phoneticPr fontId="1"/>
  </si>
  <si>
    <t>≪要件≫
少なくとも見守りセンサー、インカム・スマートフォン等のICT機器、介護記録ソフトの3点を活用し、従前の介護職員等の人員体制の効率化を行うとともに、利用者のケアの質の維持・向上や職員の休憩時間の確保等の負担軽減に資する取組を行うことを予定している</t>
    <rPh sb="1" eb="3">
      <t>ヨウケン</t>
    </rPh>
    <rPh sb="47" eb="48">
      <t>テン</t>
    </rPh>
    <rPh sb="49" eb="51">
      <t>カツヨウ</t>
    </rPh>
    <phoneticPr fontId="1"/>
  </si>
  <si>
    <t>介護ロボット導入等計画策定時の人員体制と実績が異なった場合は、その理由</t>
    <rPh sb="0" eb="2">
      <t>カイゴ</t>
    </rPh>
    <rPh sb="6" eb="14">
      <t>ドウニュウトウケイカクサクテイジ</t>
    </rPh>
    <rPh sb="15" eb="19">
      <t>ジンインタイセイ</t>
    </rPh>
    <rPh sb="20" eb="22">
      <t>ジッセキ</t>
    </rPh>
    <rPh sb="23" eb="24">
      <t>コト</t>
    </rPh>
    <rPh sb="27" eb="29">
      <t>バアイ</t>
    </rPh>
    <rPh sb="33" eb="35">
      <t>リユウ</t>
    </rPh>
    <phoneticPr fontId="1"/>
  </si>
  <si>
    <t xml:space="preserve"> （1）</t>
    <phoneticPr fontId="1"/>
  </si>
  <si>
    <t xml:space="preserve"> （2）</t>
  </si>
  <si>
    <t>様式第４号（第10条関係）</t>
    <phoneticPr fontId="1"/>
  </si>
  <si>
    <t xml:space="preserve"> 【相談先】</t>
    <rPh sb="2" eb="5">
      <t>ソウダンサキ</t>
    </rPh>
    <phoneticPr fontId="1"/>
  </si>
  <si>
    <t>（1）介護ロボットの相談窓口（愛媛県介護実習・普及センター）</t>
    <phoneticPr fontId="1"/>
  </si>
  <si>
    <t>使用状況及び
導入により
得られた成果等</t>
    <phoneticPr fontId="1"/>
  </si>
  <si>
    <t>移乗機器を導入した事業者のうち、上記機関へ相談をしていない場合は、その理由</t>
    <rPh sb="0" eb="2">
      <t>イジョウ</t>
    </rPh>
    <rPh sb="2" eb="4">
      <t>キキ</t>
    </rPh>
    <rPh sb="5" eb="7">
      <t>ドウニュウ</t>
    </rPh>
    <rPh sb="9" eb="12">
      <t>ジギョウシャ</t>
    </rPh>
    <rPh sb="16" eb="18">
      <t>ジョウキ</t>
    </rPh>
    <rPh sb="18" eb="20">
      <t>キカン</t>
    </rPh>
    <rPh sb="21" eb="23">
      <t>ソウダン</t>
    </rPh>
    <rPh sb="29" eb="31">
      <t>バアイ</t>
    </rPh>
    <rPh sb="35" eb="37">
      <t>リユウ</t>
    </rPh>
    <phoneticPr fontId="1"/>
  </si>
  <si>
    <t>導入計画に記載した目標への取組みの実施にあたり、次の機関に相談した</t>
    <rPh sb="0" eb="4">
      <t>ドウニュウケイカク</t>
    </rPh>
    <rPh sb="5" eb="7">
      <t>キサイ</t>
    </rPh>
    <rPh sb="9" eb="11">
      <t>モクヒョウ</t>
    </rPh>
    <rPh sb="13" eb="15">
      <t>トリク</t>
    </rPh>
    <rPh sb="17" eb="19">
      <t>ジッシ</t>
    </rPh>
    <rPh sb="24" eb="25">
      <t>ツギ</t>
    </rPh>
    <rPh sb="26" eb="28">
      <t>キカン</t>
    </rPh>
    <rPh sb="29" eb="31">
      <t>ソウダン</t>
    </rPh>
    <phoneticPr fontId="1"/>
  </si>
  <si>
    <t>（2）介護生産性向上総合相談センター（(公財)介護労働安定センター愛媛支部）</t>
    <rPh sb="3" eb="5">
      <t>カイゴ</t>
    </rPh>
    <rPh sb="5" eb="14">
      <t>セイサンセイコウジョウソウゴウソウダン</t>
    </rPh>
    <rPh sb="33" eb="37">
      <t>エヒメシブ</t>
    </rPh>
    <phoneticPr fontId="1"/>
  </si>
  <si>
    <t>令和５年度愛媛県介護ロボット導入支援事業実績報告書</t>
    <phoneticPr fontId="1"/>
  </si>
  <si>
    <t>　令和　 年　 月　 日付け愛媛県指令　　 第　　号で、補助金交付決定の通知があった標記事業の実績について、令和５年度愛媛県介護ロボット導入支援事業費補助金交付要綱第10条第１項の規定により、関係書類を添えて報告します。</t>
    <phoneticPr fontId="1"/>
  </si>
  <si>
    <r>
      <t xml:space="preserve">導入台
</t>
    </r>
    <r>
      <rPr>
        <sz val="9"/>
        <rFont val="ＭＳ 明朝"/>
        <family val="1"/>
        <charset val="128"/>
      </rPr>
      <t>(セット)</t>
    </r>
    <r>
      <rPr>
        <sz val="10"/>
        <rFont val="ＭＳ 明朝"/>
        <family val="1"/>
        <charset val="128"/>
      </rPr>
      <t>数</t>
    </r>
    <phoneticPr fontId="1"/>
  </si>
  <si>
    <r>
      <t xml:space="preserve">台
</t>
    </r>
    <r>
      <rPr>
        <sz val="9"/>
        <rFont val="ＭＳ 明朝"/>
        <family val="1"/>
        <charset val="128"/>
      </rPr>
      <t>（セット）</t>
    </r>
    <phoneticPr fontId="1"/>
  </si>
  <si>
    <r>
      <t>（年度内のスケジュール実績（見込含む）、</t>
    </r>
    <r>
      <rPr>
        <u/>
        <sz val="10"/>
        <rFont val="ＭＳ 明朝"/>
        <family val="1"/>
        <charset val="128"/>
      </rPr>
      <t>相談機関への相談実績</t>
    </r>
    <r>
      <rPr>
        <sz val="10"/>
        <rFont val="ＭＳ 明朝"/>
        <family val="1"/>
        <charset val="128"/>
      </rPr>
      <t>について、具体的に記載すること）</t>
    </r>
    <rPh sb="20" eb="24">
      <t>ソウダンキカン</t>
    </rPh>
    <rPh sb="26" eb="30">
      <t>ソウダンジッセキ</t>
    </rPh>
    <phoneticPr fontId="1"/>
  </si>
  <si>
    <t>（導入後の使用状況、導入により得られた成果等を記載すること）</t>
    <phoneticPr fontId="1"/>
  </si>
  <si>
    <r>
      <t>以下は、</t>
    </r>
    <r>
      <rPr>
        <b/>
        <u/>
        <sz val="12"/>
        <rFont val="ＭＳ 明朝"/>
        <family val="1"/>
        <charset val="128"/>
      </rPr>
      <t>補助率「３／４」の適用を受けた場合のみ記入</t>
    </r>
    <r>
      <rPr>
        <b/>
        <sz val="12"/>
        <rFont val="ＭＳ 明朝"/>
        <family val="1"/>
        <charset val="128"/>
      </rPr>
      <t>すること。</t>
    </r>
    <phoneticPr fontId="1"/>
  </si>
  <si>
    <r>
      <t>介護ロボット導入等計画</t>
    </r>
    <r>
      <rPr>
        <sz val="8"/>
        <rFont val="ＭＳ 明朝"/>
        <family val="1"/>
        <charset val="128"/>
      </rPr>
      <t>(様式第１号別紙(４))</t>
    </r>
    <r>
      <rPr>
        <sz val="9"/>
        <rFont val="ＭＳ 明朝"/>
        <family val="1"/>
        <charset val="128"/>
      </rPr>
      <t>で記載した介護ロボット等の導入後に見込む介護職員等の人員体制</t>
    </r>
    <phoneticPr fontId="1"/>
  </si>
  <si>
    <r>
      <t>介護ロボット等の導入後の介護職員等の人員体制</t>
    </r>
    <r>
      <rPr>
        <b/>
        <u/>
        <sz val="10"/>
        <rFont val="ＭＳ 明朝"/>
        <family val="1"/>
        <charset val="128"/>
      </rPr>
      <t>（実績を記載すること）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</si>
</sst>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font>
    <font>
      <sz val="6"/>
      <name val="ＭＳ Ｐゴシック"/>
      <family val="2"/>
      <charset val="128"/>
    </font>
    <font>
      <sz val="11"/>
      <color theme="1"/>
      <name val="ＭＳ 明朝"/>
      <family val="1"/>
      <charset val="128"/>
    </font>
    <font>
      <sz val="11"/>
      <color rgb="FF000000"/>
      <name val="ＭＳ 明朝"/>
      <family val="1"/>
      <charset val="128"/>
    </font>
    <font>
      <sz val="10"/>
      <color rgb="FF000000"/>
      <name val="ＭＳ 明朝"/>
      <family val="1"/>
      <charset val="128"/>
    </font>
    <font>
      <sz val="10"/>
      <color theme="1"/>
      <name val="ＭＳ 明朝"/>
      <family val="1"/>
      <charset val="128"/>
    </font>
    <font>
      <sz val="11"/>
      <color theme="1"/>
      <name val="ＭＳ Ｐゴシック"/>
      <family val="2"/>
      <charset val="128"/>
    </font>
    <font>
      <sz val="12"/>
      <color rgb="FF000000"/>
      <name val="ＭＳ 明朝"/>
      <family val="1"/>
      <charset val="128"/>
    </font>
    <font>
      <sz val="12"/>
      <color theme="1"/>
      <name val="ＭＳ 明朝"/>
      <family val="1"/>
      <charset val="128"/>
    </font>
    <font>
      <sz val="9"/>
      <color rgb="FF000000"/>
      <name val="ＭＳ 明朝"/>
      <family val="1"/>
      <charset val="128"/>
    </font>
    <font>
      <sz val="14"/>
      <color rgb="FF000000"/>
      <name val="ＭＳ 明朝"/>
      <family val="1"/>
      <charset val="128"/>
    </font>
    <font>
      <sz val="14"/>
      <color theme="1"/>
      <name val="ＭＳ 明朝"/>
      <family val="1"/>
      <charset val="128"/>
    </font>
    <font>
      <sz val="7.5"/>
      <color rgb="FF000000"/>
      <name val="ＭＳ 明朝"/>
      <family val="1"/>
      <charset val="128"/>
    </font>
    <font>
      <sz val="12"/>
      <name val="ＭＳ 明朝"/>
      <family val="1"/>
      <charset val="128"/>
    </font>
    <font>
      <sz val="10"/>
      <name val="ＭＳ 明朝"/>
      <family val="1"/>
      <charset val="128"/>
    </font>
    <font>
      <sz val="11"/>
      <name val="ＭＳ 明朝"/>
      <family val="1"/>
      <charset val="128"/>
    </font>
    <font>
      <sz val="14"/>
      <name val="ＭＳ 明朝"/>
      <family val="1"/>
      <charset val="128"/>
    </font>
    <font>
      <sz val="16"/>
      <name val="ＭＳ 明朝"/>
      <family val="1"/>
      <charset val="128"/>
    </font>
    <font>
      <sz val="9"/>
      <name val="ＭＳ 明朝"/>
      <family val="1"/>
      <charset val="128"/>
    </font>
    <font>
      <u/>
      <sz val="10"/>
      <name val="ＭＳ 明朝"/>
      <family val="1"/>
      <charset val="128"/>
    </font>
    <font>
      <b/>
      <sz val="12"/>
      <name val="ＭＳ 明朝"/>
      <family val="1"/>
      <charset val="128"/>
    </font>
    <font>
      <b/>
      <u/>
      <sz val="12"/>
      <name val="ＭＳ 明朝"/>
      <family val="1"/>
      <charset val="128"/>
    </font>
    <font>
      <sz val="8"/>
      <name val="ＭＳ 明朝"/>
      <family val="1"/>
      <charset val="128"/>
    </font>
    <font>
      <b/>
      <u/>
      <sz val="10"/>
      <name val="ＭＳ 明朝"/>
      <family val="1"/>
      <charset val="128"/>
    </font>
    <font>
      <sz val="11"/>
      <name val="ＭＳ Ｐゴシック"/>
      <family val="2"/>
      <charset val="128"/>
    </font>
    <font>
      <sz val="8"/>
      <color theme="1"/>
      <name val="ＭＳ 明朝"/>
      <family val="1"/>
      <charset val="128"/>
    </font>
  </fonts>
  <fills count="4">
    <fill>
      <patternFill patternType="none"/>
    </fill>
    <fill>
      <patternFill patternType="gray125"/>
    </fill>
    <fill>
      <patternFill patternType="solid">
        <fgColor rgb="FFD9D9D9"/>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diagonalDown="1">
      <left/>
      <right style="thin">
        <color indexed="64"/>
      </right>
      <top/>
      <bottom/>
      <diagonal style="thin">
        <color indexed="64"/>
      </diagonal>
    </border>
  </borders>
  <cellStyleXfs count="2">
    <xf numFmtId="0" fontId="0" fillId="0" borderId="0">
      <alignment vertical="center"/>
    </xf>
    <xf numFmtId="38" fontId="6" fillId="0" borderId="0" applyFont="0" applyFill="0" applyBorder="0" applyAlignment="0" applyProtection="0">
      <alignment vertical="center"/>
    </xf>
  </cellStyleXfs>
  <cellXfs count="254">
    <xf numFmtId="0" fontId="0" fillId="0" borderId="0" xfId="0">
      <alignment vertical="center"/>
    </xf>
    <xf numFmtId="0" fontId="2" fillId="0" borderId="1" xfId="0" applyFont="1" applyBorder="1" applyAlignment="1">
      <alignment horizontal="justify" vertical="center" wrapText="1"/>
    </xf>
    <xf numFmtId="0" fontId="4" fillId="0" borderId="0" xfId="0" applyFont="1" applyAlignment="1">
      <alignment horizontal="center" vertical="center" wrapText="1"/>
    </xf>
    <xf numFmtId="0" fontId="4" fillId="0" borderId="10" xfId="0" applyFont="1" applyBorder="1" applyAlignment="1">
      <alignment horizontal="justify" vertical="center" wrapText="1"/>
    </xf>
    <xf numFmtId="0" fontId="7" fillId="0" borderId="0" xfId="0" applyFont="1" applyAlignment="1">
      <alignment horizontal="justify" vertical="center"/>
    </xf>
    <xf numFmtId="0" fontId="2" fillId="0" borderId="0" xfId="0" applyFont="1">
      <alignment vertical="center"/>
    </xf>
    <xf numFmtId="0" fontId="8" fillId="0" borderId="0" xfId="0" applyFont="1" applyAlignment="1">
      <alignment horizontal="right" vertical="center"/>
    </xf>
    <xf numFmtId="0" fontId="5" fillId="0" borderId="0" xfId="0" applyFont="1">
      <alignment vertical="center"/>
    </xf>
    <xf numFmtId="0" fontId="7" fillId="0" borderId="0" xfId="0" applyFont="1" applyAlignment="1">
      <alignment horizontal="left" vertical="center"/>
    </xf>
    <xf numFmtId="0" fontId="10"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right"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left" vertical="center"/>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3" xfId="0" applyFont="1" applyBorder="1" applyAlignment="1">
      <alignment horizontal="justify" vertical="center" wrapText="1"/>
    </xf>
    <xf numFmtId="0" fontId="4" fillId="3" borderId="9" xfId="0" applyFont="1" applyFill="1" applyBorder="1" applyAlignment="1">
      <alignment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3" borderId="3" xfId="0" applyFont="1" applyFill="1" applyBorder="1" applyAlignment="1">
      <alignment vertical="center" wrapText="1"/>
    </xf>
    <xf numFmtId="0" fontId="7" fillId="3" borderId="6"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3" fillId="3" borderId="2" xfId="0" applyFont="1" applyFill="1" applyBorder="1" applyAlignment="1">
      <alignment horizontal="justify"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3" borderId="0" xfId="0" applyFont="1" applyFill="1" applyAlignment="1">
      <alignment horizontal="justify" vertical="center" wrapText="1"/>
    </xf>
    <xf numFmtId="0" fontId="4" fillId="3" borderId="15" xfId="0" applyFont="1" applyFill="1" applyBorder="1" applyAlignment="1">
      <alignment horizontal="justify" vertical="center" wrapText="1"/>
    </xf>
    <xf numFmtId="0" fontId="4" fillId="3" borderId="11" xfId="0" applyFont="1" applyFill="1" applyBorder="1" applyAlignment="1">
      <alignment horizontal="right" vertical="center" wrapText="1"/>
    </xf>
    <xf numFmtId="0" fontId="4" fillId="3" borderId="0" xfId="0" applyFont="1" applyFill="1" applyAlignment="1">
      <alignment horizontal="right" vertical="center" wrapText="1"/>
    </xf>
    <xf numFmtId="0" fontId="4" fillId="3" borderId="15" xfId="0" applyFont="1" applyFill="1" applyBorder="1" applyAlignment="1">
      <alignment horizontal="right" vertical="center" wrapText="1"/>
    </xf>
    <xf numFmtId="0" fontId="7" fillId="3" borderId="5" xfId="0" applyFont="1" applyFill="1" applyBorder="1" applyAlignment="1">
      <alignment horizontal="right" vertical="center" wrapText="1"/>
    </xf>
    <xf numFmtId="38" fontId="7" fillId="3" borderId="1" xfId="0" applyNumberFormat="1" applyFont="1" applyFill="1" applyBorder="1" applyAlignment="1">
      <alignment horizontal="right" vertical="center" wrapText="1"/>
    </xf>
    <xf numFmtId="0" fontId="7" fillId="0" borderId="15" xfId="0" applyFont="1" applyBorder="1" applyAlignment="1">
      <alignment horizontal="right" vertical="center" wrapText="1" indent="1"/>
    </xf>
    <xf numFmtId="38" fontId="8" fillId="0" borderId="1" xfId="1" applyFont="1" applyBorder="1" applyAlignment="1">
      <alignment horizontal="right" vertical="center" wrapText="1" indent="1"/>
    </xf>
    <xf numFmtId="38" fontId="8" fillId="3" borderId="1" xfId="1" applyFont="1" applyFill="1" applyBorder="1" applyAlignment="1">
      <alignment horizontal="right" vertical="center" wrapText="1" indent="1"/>
    </xf>
    <xf numFmtId="38" fontId="8" fillId="3" borderId="1" xfId="0" applyNumberFormat="1" applyFont="1" applyFill="1" applyBorder="1" applyAlignment="1">
      <alignment horizontal="right" vertical="center" wrapText="1" inden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right" vertical="center" wrapText="1" indent="1"/>
    </xf>
    <xf numFmtId="0" fontId="7" fillId="3" borderId="2"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3" fillId="3" borderId="3" xfId="0" applyFont="1" applyFill="1" applyBorder="1" applyAlignment="1">
      <alignment horizontal="justify" vertical="top" wrapText="1"/>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38" fontId="13" fillId="0" borderId="0" xfId="1" applyFont="1" applyAlignment="1">
      <alignment vertical="center"/>
    </xf>
    <xf numFmtId="0" fontId="14" fillId="0" borderId="0" xfId="0" applyFont="1">
      <alignment vertical="center"/>
    </xf>
    <xf numFmtId="0" fontId="15" fillId="0" borderId="0" xfId="0" applyFont="1">
      <alignment vertical="center"/>
    </xf>
    <xf numFmtId="0" fontId="14" fillId="3" borderId="5" xfId="0" applyFont="1" applyFill="1" applyBorder="1">
      <alignment vertical="center"/>
    </xf>
    <xf numFmtId="0" fontId="14" fillId="0" borderId="7" xfId="0" applyFont="1" applyBorder="1">
      <alignment vertical="center"/>
    </xf>
    <xf numFmtId="0" fontId="14" fillId="0" borderId="8" xfId="0" applyFont="1" applyBorder="1">
      <alignment vertical="center"/>
    </xf>
    <xf numFmtId="0" fontId="14" fillId="0" borderId="9" xfId="0" applyFont="1" applyBorder="1">
      <alignment vertical="center"/>
    </xf>
    <xf numFmtId="0" fontId="14" fillId="0" borderId="10" xfId="0" quotePrefix="1" applyFont="1" applyBorder="1">
      <alignment vertical="center"/>
    </xf>
    <xf numFmtId="0" fontId="14" fillId="0" borderId="0" xfId="0" applyFont="1" applyBorder="1">
      <alignment vertical="center"/>
    </xf>
    <xf numFmtId="0" fontId="14" fillId="0" borderId="11" xfId="0" applyFont="1" applyBorder="1" applyAlignment="1">
      <alignment vertical="center"/>
    </xf>
    <xf numFmtId="0" fontId="14" fillId="0" borderId="12" xfId="0" quotePrefix="1" applyFont="1" applyBorder="1">
      <alignment vertical="center"/>
    </xf>
    <xf numFmtId="0" fontId="14" fillId="0" borderId="13" xfId="0" applyFont="1" applyBorder="1">
      <alignment vertical="center"/>
    </xf>
    <xf numFmtId="0" fontId="14" fillId="0" borderId="14" xfId="0" applyFont="1" applyBorder="1" applyAlignment="1">
      <alignment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5" fillId="0" borderId="2" xfId="0" applyFont="1" applyBorder="1">
      <alignment vertical="center"/>
    </xf>
    <xf numFmtId="12" fontId="5" fillId="0" borderId="15" xfId="0" applyNumberFormat="1" applyFont="1" applyBorder="1">
      <alignment vertical="center"/>
    </xf>
    <xf numFmtId="12" fontId="5" fillId="0" borderId="3" xfId="0" applyNumberFormat="1" applyFont="1" applyBorder="1">
      <alignment vertical="center"/>
    </xf>
    <xf numFmtId="0" fontId="13" fillId="0" borderId="0" xfId="0" applyFont="1" applyAlignment="1">
      <alignment horizontal="center" vertical="center"/>
    </xf>
    <xf numFmtId="38" fontId="13" fillId="0" borderId="0" xfId="1"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distributed" vertical="center"/>
    </xf>
    <xf numFmtId="0" fontId="13" fillId="0" borderId="0" xfId="0" applyFont="1" applyAlignment="1">
      <alignment horizontal="left" vertical="center"/>
    </xf>
    <xf numFmtId="38" fontId="7" fillId="3" borderId="15" xfId="1" applyFont="1" applyFill="1" applyBorder="1" applyAlignment="1">
      <alignment horizontal="right" vertical="center" wrapText="1"/>
    </xf>
    <xf numFmtId="38" fontId="7" fillId="3" borderId="3" xfId="1" applyFont="1" applyFill="1" applyBorder="1" applyAlignment="1">
      <alignment horizontal="right" vertical="center" wrapText="1"/>
    </xf>
    <xf numFmtId="38" fontId="8" fillId="3" borderId="2" xfId="1" applyFont="1" applyFill="1" applyBorder="1" applyAlignment="1">
      <alignment horizontal="right" vertical="center" wrapText="1"/>
    </xf>
    <xf numFmtId="38" fontId="8" fillId="3" borderId="3" xfId="1" applyFont="1" applyFill="1" applyBorder="1" applyAlignment="1">
      <alignment horizontal="right" vertical="center" wrapText="1"/>
    </xf>
    <xf numFmtId="38" fontId="7" fillId="3" borderId="2" xfId="1" applyFont="1" applyFill="1" applyBorder="1" applyAlignment="1">
      <alignment horizontal="right" vertical="center" wrapText="1"/>
    </xf>
    <xf numFmtId="38" fontId="7" fillId="3" borderId="16" xfId="1" applyFont="1" applyFill="1" applyBorder="1" applyAlignment="1">
      <alignment horizontal="right" vertical="center" wrapText="1"/>
    </xf>
    <xf numFmtId="38" fontId="7" fillId="3" borderId="17" xfId="1" applyFont="1" applyFill="1" applyBorder="1" applyAlignment="1">
      <alignment horizontal="right" vertical="center" wrapText="1"/>
    </xf>
    <xf numFmtId="0" fontId="4" fillId="3" borderId="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3" xfId="0" applyFont="1" applyFill="1" applyBorder="1" applyAlignment="1">
      <alignment horizontal="center" vertical="center" wrapText="1"/>
    </xf>
    <xf numFmtId="38" fontId="7" fillId="3" borderId="11" xfId="1" applyFont="1" applyFill="1" applyBorder="1" applyAlignment="1">
      <alignment horizontal="right" vertical="center" wrapText="1"/>
    </xf>
    <xf numFmtId="38" fontId="7" fillId="3" borderId="14" xfId="1" applyFont="1" applyFill="1" applyBorder="1" applyAlignment="1">
      <alignment horizontal="right" vertical="center" wrapText="1"/>
    </xf>
    <xf numFmtId="38" fontId="7" fillId="0" borderId="11" xfId="1" applyFont="1" applyBorder="1" applyAlignment="1">
      <alignment horizontal="right" vertical="center" wrapText="1"/>
    </xf>
    <xf numFmtId="38" fontId="7" fillId="0" borderId="14" xfId="1" applyFont="1" applyBorder="1" applyAlignment="1">
      <alignment horizontal="right"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38" fontId="7" fillId="0" borderId="15" xfId="1" applyFont="1" applyBorder="1" applyAlignment="1">
      <alignment horizontal="right" vertical="center" wrapText="1"/>
    </xf>
    <xf numFmtId="38" fontId="7" fillId="0" borderId="3" xfId="1" applyFont="1" applyBorder="1" applyAlignment="1">
      <alignment horizontal="right" vertical="center" wrapText="1"/>
    </xf>
    <xf numFmtId="38" fontId="8" fillId="0" borderId="2" xfId="1" applyFont="1" applyBorder="1" applyAlignment="1">
      <alignment horizontal="right" vertical="center" wrapText="1"/>
    </xf>
    <xf numFmtId="38" fontId="8" fillId="0" borderId="3" xfId="1" applyFont="1" applyBorder="1" applyAlignment="1">
      <alignment horizontal="right" vertical="center" wrapText="1"/>
    </xf>
    <xf numFmtId="38" fontId="7" fillId="0" borderId="9" xfId="1" applyFont="1" applyBorder="1" applyAlignment="1">
      <alignment horizontal="right" vertical="center" wrapText="1"/>
    </xf>
    <xf numFmtId="12" fontId="7" fillId="0" borderId="15" xfId="0" applyNumberFormat="1" applyFont="1" applyBorder="1" applyAlignment="1">
      <alignment horizontal="center" vertical="center" wrapText="1"/>
    </xf>
    <xf numFmtId="12" fontId="7" fillId="0" borderId="3" xfId="0" applyNumberFormat="1" applyFont="1" applyBorder="1" applyAlignment="1">
      <alignment horizontal="center" vertical="center" wrapText="1"/>
    </xf>
    <xf numFmtId="38" fontId="7" fillId="0" borderId="0" xfId="1" applyFont="1" applyBorder="1" applyAlignment="1">
      <alignment horizontal="right" vertical="center" wrapText="1"/>
    </xf>
    <xf numFmtId="38" fontId="7" fillId="0" borderId="13" xfId="1" applyFont="1" applyBorder="1" applyAlignment="1">
      <alignment horizontal="right" vertical="center" wrapText="1"/>
    </xf>
    <xf numFmtId="0" fontId="4" fillId="0" borderId="2" xfId="0" applyFont="1" applyBorder="1" applyAlignment="1">
      <alignment horizontal="justify" vertical="center" wrapText="1"/>
    </xf>
    <xf numFmtId="0" fontId="4" fillId="0" borderId="15" xfId="0" applyFont="1" applyBorder="1" applyAlignment="1">
      <alignment horizontal="justify" vertical="center" wrapText="1"/>
    </xf>
    <xf numFmtId="38" fontId="8" fillId="3" borderId="0" xfId="1" applyFont="1" applyFill="1" applyBorder="1" applyAlignment="1">
      <alignment horizontal="right" vertical="center" wrapText="1"/>
    </xf>
    <xf numFmtId="38" fontId="7" fillId="3" borderId="18" xfId="1" applyFont="1" applyFill="1" applyBorder="1" applyAlignment="1">
      <alignment horizontal="right" vertical="center" wrapText="1"/>
    </xf>
    <xf numFmtId="38" fontId="7" fillId="0" borderId="8" xfId="1" applyFont="1" applyBorder="1" applyAlignment="1">
      <alignment horizontal="right" vertical="center" wrapText="1"/>
    </xf>
    <xf numFmtId="38" fontId="8" fillId="3" borderId="8" xfId="1" applyFont="1" applyFill="1" applyBorder="1" applyAlignment="1">
      <alignment horizontal="right" vertical="center" wrapText="1"/>
    </xf>
    <xf numFmtId="38" fontId="8" fillId="3" borderId="13" xfId="1" applyFont="1" applyFill="1" applyBorder="1" applyAlignment="1">
      <alignment horizontal="right" vertical="center" wrapText="1"/>
    </xf>
    <xf numFmtId="38" fontId="7" fillId="3" borderId="9" xfId="1" applyFont="1" applyFill="1" applyBorder="1" applyAlignment="1">
      <alignment horizontal="right" vertical="center" wrapText="1"/>
    </xf>
    <xf numFmtId="38" fontId="7" fillId="0" borderId="2" xfId="1" applyFont="1" applyBorder="1" applyAlignment="1">
      <alignment horizontal="right" vertical="center" wrapText="1"/>
    </xf>
    <xf numFmtId="0" fontId="4" fillId="0" borderId="3" xfId="0" applyFont="1" applyBorder="1" applyAlignment="1">
      <alignment horizontal="justify" vertical="center" wrapText="1"/>
    </xf>
    <xf numFmtId="0" fontId="10" fillId="0" borderId="0" xfId="0" applyFont="1" applyAlignment="1">
      <alignment horizontal="center" vertical="center"/>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4" fillId="3" borderId="15" xfId="0" applyFont="1" applyFill="1" applyBorder="1" applyAlignment="1">
      <alignment horizontal="left" vertical="top" wrapText="1"/>
    </xf>
    <xf numFmtId="0" fontId="4" fillId="3" borderId="3" xfId="0" applyFont="1" applyFill="1" applyBorder="1" applyAlignment="1">
      <alignment horizontal="left" vertical="top"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0" borderId="1" xfId="0" applyFont="1" applyBorder="1" applyAlignment="1">
      <alignment horizontal="justify" vertical="center" wrapText="1"/>
    </xf>
    <xf numFmtId="0" fontId="8" fillId="3" borderId="1" xfId="0" applyFont="1" applyFill="1" applyBorder="1" applyAlignment="1">
      <alignment horizontal="center" vertical="center" wrapText="1"/>
    </xf>
    <xf numFmtId="0" fontId="11" fillId="0" borderId="0" xfId="0" applyFont="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2" xfId="0" applyFont="1" applyFill="1" applyBorder="1" applyAlignment="1">
      <alignment horizontal="left" vertical="center" shrinkToFit="1"/>
    </xf>
    <xf numFmtId="0" fontId="14" fillId="3" borderId="13" xfId="0" applyFont="1" applyFill="1" applyBorder="1" applyAlignment="1">
      <alignment horizontal="left" vertical="center" shrinkToFit="1"/>
    </xf>
    <xf numFmtId="0" fontId="14" fillId="3" borderId="14" xfId="0" applyFont="1" applyFill="1" applyBorder="1" applyAlignment="1">
      <alignment horizontal="left" vertical="center" shrinkToFit="1"/>
    </xf>
    <xf numFmtId="0" fontId="14" fillId="3" borderId="1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10" xfId="0" applyFont="1" applyFill="1" applyBorder="1" applyAlignment="1">
      <alignment horizontal="left" vertical="center"/>
    </xf>
    <xf numFmtId="0" fontId="14" fillId="3" borderId="0" xfId="0" applyFont="1" applyFill="1" applyBorder="1" applyAlignment="1">
      <alignment horizontal="left" vertical="center"/>
    </xf>
    <xf numFmtId="0" fontId="14" fillId="3" borderId="11" xfId="0" applyFont="1" applyFill="1" applyBorder="1" applyAlignment="1">
      <alignment horizontal="left"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3" borderId="0" xfId="0" applyFont="1" applyFill="1" applyAlignment="1">
      <alignment horizontal="left" vertical="center" wrapText="1"/>
    </xf>
    <xf numFmtId="0" fontId="14" fillId="3" borderId="12"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3" xfId="0" applyFont="1" applyBorder="1" applyAlignment="1">
      <alignment horizontal="center" vertical="center"/>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11"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4" fillId="0" borderId="10" xfId="0"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3" borderId="4"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11" xfId="0" applyFont="1" applyFill="1" applyBorder="1" applyAlignment="1">
      <alignment horizontal="center" vertical="center" wrapText="1"/>
    </xf>
    <xf numFmtId="0" fontId="14" fillId="3" borderId="10" xfId="0" applyFont="1" applyFill="1" applyBorder="1" applyAlignment="1">
      <alignment vertical="center" wrapText="1" shrinkToFit="1"/>
    </xf>
    <xf numFmtId="0" fontId="14" fillId="3" borderId="0" xfId="0" applyFont="1" applyFill="1" applyBorder="1" applyAlignment="1">
      <alignment vertical="center" wrapText="1" shrinkToFit="1"/>
    </xf>
    <xf numFmtId="0" fontId="14" fillId="3" borderId="11" xfId="0" applyFont="1" applyFill="1" applyBorder="1" applyAlignment="1">
      <alignment vertical="center" wrapText="1" shrinkToFit="1"/>
    </xf>
    <xf numFmtId="0" fontId="14" fillId="3" borderId="12" xfId="0" applyFont="1" applyFill="1" applyBorder="1" applyAlignment="1">
      <alignment vertical="center" wrapText="1" shrinkToFit="1"/>
    </xf>
    <xf numFmtId="0" fontId="14" fillId="3" borderId="13" xfId="0" applyFont="1" applyFill="1" applyBorder="1" applyAlignment="1">
      <alignment vertical="center" wrapText="1" shrinkToFit="1"/>
    </xf>
    <xf numFmtId="0" fontId="14" fillId="3" borderId="14" xfId="0" applyFont="1" applyFill="1" applyBorder="1" applyAlignment="1">
      <alignment vertical="center" wrapText="1" shrinkToFit="1"/>
    </xf>
    <xf numFmtId="0" fontId="14" fillId="0" borderId="10" xfId="0" applyFont="1" applyBorder="1" applyAlignment="1">
      <alignment horizontal="left" vertical="center"/>
    </xf>
    <xf numFmtId="0" fontId="14" fillId="0" borderId="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20" fillId="2" borderId="4"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4" fillId="0" borderId="10" xfId="0" applyFont="1" applyBorder="1" applyAlignment="1">
      <alignment vertical="center" wrapText="1"/>
    </xf>
    <xf numFmtId="0" fontId="14" fillId="0" borderId="0" xfId="0" applyFont="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0" xfId="0" applyFont="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14" fillId="3" borderId="7" xfId="0" applyFont="1" applyFill="1" applyBorder="1" applyAlignment="1">
      <alignment horizontal="left" vertical="center" shrinkToFit="1"/>
    </xf>
    <xf numFmtId="0" fontId="14" fillId="3" borderId="8" xfId="0" applyFont="1" applyFill="1" applyBorder="1" applyAlignment="1">
      <alignment horizontal="left" vertical="center" shrinkToFit="1"/>
    </xf>
    <xf numFmtId="0" fontId="14" fillId="3" borderId="9" xfId="0" applyFont="1" applyFill="1" applyBorder="1" applyAlignment="1">
      <alignment horizontal="left" vertical="center" shrinkToFit="1"/>
    </xf>
    <xf numFmtId="0" fontId="14" fillId="3" borderId="2"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3" borderId="1" xfId="0" applyFont="1" applyFill="1" applyBorder="1" applyAlignment="1">
      <alignment horizontal="left" vertical="center" wrapText="1"/>
    </xf>
    <xf numFmtId="12" fontId="17" fillId="0" borderId="1" xfId="0" applyNumberFormat="1" applyFont="1" applyBorder="1" applyAlignment="1">
      <alignment horizontal="center" vertical="center"/>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4" xfId="0" applyFont="1" applyBorder="1" applyAlignment="1">
      <alignment vertical="center" wrapText="1"/>
    </xf>
    <xf numFmtId="0" fontId="14" fillId="0" borderId="6" xfId="0" applyFont="1" applyBorder="1" applyAlignment="1">
      <alignment vertical="center" wrapText="1"/>
    </xf>
    <xf numFmtId="0" fontId="14" fillId="0" borderId="5" xfId="0" applyFont="1" applyBorder="1" applyAlignment="1">
      <alignment vertical="center" wrapText="1"/>
    </xf>
    <xf numFmtId="0" fontId="16" fillId="0" borderId="0" xfId="0" applyFont="1" applyAlignment="1">
      <alignment horizontal="center" vertical="center"/>
    </xf>
    <xf numFmtId="0" fontId="14" fillId="0" borderId="1" xfId="0" applyFont="1" applyBorder="1" applyAlignment="1">
      <alignment horizontal="left" vertical="center"/>
    </xf>
    <xf numFmtId="0" fontId="8" fillId="0" borderId="0" xfId="0" applyFont="1">
      <alignment vertical="center"/>
    </xf>
    <xf numFmtId="0" fontId="25"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57150</xdr:colOff>
      <xdr:row>39</xdr:row>
      <xdr:rowOff>142876</xdr:rowOff>
    </xdr:from>
    <xdr:to>
      <xdr:col>27</xdr:col>
      <xdr:colOff>142876</xdr:colOff>
      <xdr:row>46</xdr:row>
      <xdr:rowOff>152400</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3257550" y="8372476"/>
          <a:ext cx="3057526" cy="16097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219075</xdr:colOff>
      <xdr:row>35</xdr:row>
      <xdr:rowOff>171450</xdr:rowOff>
    </xdr:from>
    <xdr:to>
      <xdr:col>29</xdr:col>
      <xdr:colOff>657224</xdr:colOff>
      <xdr:row>36</xdr:row>
      <xdr:rowOff>0</xdr:rowOff>
    </xdr:to>
    <xdr:sp macro="" textlink="">
      <xdr:nvSpPr>
        <xdr:cNvPr id="2" name="楕円 1">
          <a:extLst>
            <a:ext uri="{FF2B5EF4-FFF2-40B4-BE49-F238E27FC236}">
              <a16:creationId xmlns:a16="http://schemas.microsoft.com/office/drawing/2014/main" id="{926C9613-8C37-4EBD-BF7A-9260CBD4EE0A}"/>
            </a:ext>
          </a:extLst>
        </xdr:cNvPr>
        <xdr:cNvSpPr/>
      </xdr:nvSpPr>
      <xdr:spPr>
        <a:xfrm>
          <a:off x="6270625" y="8483600"/>
          <a:ext cx="412749" cy="63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561975</xdr:colOff>
      <xdr:row>22</xdr:row>
      <xdr:rowOff>76200</xdr:rowOff>
    </xdr:from>
    <xdr:to>
      <xdr:col>30</xdr:col>
      <xdr:colOff>381000</xdr:colOff>
      <xdr:row>23</xdr:row>
      <xdr:rowOff>28575</xdr:rowOff>
    </xdr:to>
    <xdr:sp macro="" textlink="">
      <xdr:nvSpPr>
        <xdr:cNvPr id="3" name="楕円 2">
          <a:extLst>
            <a:ext uri="{FF2B5EF4-FFF2-40B4-BE49-F238E27FC236}">
              <a16:creationId xmlns:a16="http://schemas.microsoft.com/office/drawing/2014/main" id="{9267D4C2-4758-4E8E-8155-80CA9369CB30}"/>
            </a:ext>
          </a:extLst>
        </xdr:cNvPr>
        <xdr:cNvSpPr/>
      </xdr:nvSpPr>
      <xdr:spPr>
        <a:xfrm>
          <a:off x="6613525" y="5753100"/>
          <a:ext cx="447675" cy="3016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609601</xdr:colOff>
      <xdr:row>24</xdr:row>
      <xdr:rowOff>47625</xdr:rowOff>
    </xdr:from>
    <xdr:to>
      <xdr:col>30</xdr:col>
      <xdr:colOff>361950</xdr:colOff>
      <xdr:row>25</xdr:row>
      <xdr:rowOff>38100</xdr:rowOff>
    </xdr:to>
    <xdr:sp macro="" textlink="">
      <xdr:nvSpPr>
        <xdr:cNvPr id="4" name="楕円 3">
          <a:extLst>
            <a:ext uri="{FF2B5EF4-FFF2-40B4-BE49-F238E27FC236}">
              <a16:creationId xmlns:a16="http://schemas.microsoft.com/office/drawing/2014/main" id="{0DBA9A23-E0EA-492A-A980-E6764584AE92}"/>
            </a:ext>
          </a:extLst>
        </xdr:cNvPr>
        <xdr:cNvSpPr/>
      </xdr:nvSpPr>
      <xdr:spPr>
        <a:xfrm>
          <a:off x="6661151" y="6251575"/>
          <a:ext cx="380999" cy="2063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257175</xdr:colOff>
      <xdr:row>25</xdr:row>
      <xdr:rowOff>85725</xdr:rowOff>
    </xdr:from>
    <xdr:to>
      <xdr:col>30</xdr:col>
      <xdr:colOff>9524</xdr:colOff>
      <xdr:row>26</xdr:row>
      <xdr:rowOff>57150</xdr:rowOff>
    </xdr:to>
    <xdr:sp macro="" textlink="">
      <xdr:nvSpPr>
        <xdr:cNvPr id="5" name="楕円 4">
          <a:extLst>
            <a:ext uri="{FF2B5EF4-FFF2-40B4-BE49-F238E27FC236}">
              <a16:creationId xmlns:a16="http://schemas.microsoft.com/office/drawing/2014/main" id="{CC282A0C-ECE1-4875-85BE-1A043049BB23}"/>
            </a:ext>
          </a:extLst>
        </xdr:cNvPr>
        <xdr:cNvSpPr/>
      </xdr:nvSpPr>
      <xdr:spPr>
        <a:xfrm>
          <a:off x="6308725" y="6505575"/>
          <a:ext cx="380999" cy="1873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169333</xdr:colOff>
      <xdr:row>27</xdr:row>
      <xdr:rowOff>63500</xdr:rowOff>
    </xdr:from>
    <xdr:to>
      <xdr:col>34</xdr:col>
      <xdr:colOff>148167</xdr:colOff>
      <xdr:row>32</xdr:row>
      <xdr:rowOff>31750</xdr:rowOff>
    </xdr:to>
    <xdr:sp macro="" textlink="">
      <xdr:nvSpPr>
        <xdr:cNvPr id="6" name="角丸四角形吹き出し 5">
          <a:extLst>
            <a:ext uri="{FF2B5EF4-FFF2-40B4-BE49-F238E27FC236}">
              <a16:creationId xmlns:a16="http://schemas.microsoft.com/office/drawing/2014/main" id="{06A2D2E8-AC91-417D-94F7-3E2FE79BD513}"/>
            </a:ext>
          </a:extLst>
        </xdr:cNvPr>
        <xdr:cNvSpPr/>
      </xdr:nvSpPr>
      <xdr:spPr>
        <a:xfrm>
          <a:off x="6849533" y="6915150"/>
          <a:ext cx="2493434" cy="895350"/>
        </a:xfrm>
        <a:prstGeom prst="wedgeRoundRectCallout">
          <a:avLst>
            <a:gd name="adj1" fmla="val -80420"/>
            <a:gd name="adj2" fmla="val -51729"/>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移乗機器を導入した事業者のうち、上記機関へ相談をしていない場合、理由を記入してください。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6"/>
  <sheetViews>
    <sheetView workbookViewId="0">
      <selection activeCell="AJ12" sqref="AJ12"/>
    </sheetView>
  </sheetViews>
  <sheetFormatPr defaultColWidth="9" defaultRowHeight="18" customHeight="1"/>
  <cols>
    <col min="1" max="17" width="3" style="59" customWidth="1"/>
    <col min="18" max="18" width="1.90625" style="59" customWidth="1"/>
    <col min="19" max="19" width="4.08984375" style="59" customWidth="1"/>
    <col min="20" max="29" width="3" style="59" customWidth="1"/>
    <col min="30" max="34" width="3.26953125" style="59" customWidth="1"/>
    <col min="35" max="16384" width="9" style="59"/>
  </cols>
  <sheetData>
    <row r="1" spans="1:29" ht="18" customHeight="1">
      <c r="A1" s="59" t="s">
        <v>146</v>
      </c>
    </row>
    <row r="3" spans="1:29" ht="18" customHeight="1">
      <c r="A3" s="82" t="s">
        <v>153</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row>
    <row r="4" spans="1:29" ht="18"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row>
    <row r="5" spans="1:29" ht="18" customHeight="1">
      <c r="Z5" s="60" t="s">
        <v>27</v>
      </c>
      <c r="AA5" s="82"/>
      <c r="AB5" s="82"/>
      <c r="AC5" s="60" t="s">
        <v>26</v>
      </c>
    </row>
    <row r="6" spans="1:29" ht="18" customHeight="1">
      <c r="W6" s="61" t="s">
        <v>29</v>
      </c>
      <c r="X6" s="60"/>
      <c r="Y6" s="60" t="s">
        <v>30</v>
      </c>
      <c r="Z6" s="60"/>
      <c r="AA6" s="60" t="s">
        <v>31</v>
      </c>
      <c r="AB6" s="60"/>
      <c r="AC6" s="60" t="s">
        <v>28</v>
      </c>
    </row>
    <row r="8" spans="1:29" ht="18" customHeight="1">
      <c r="A8" s="59" t="s">
        <v>20</v>
      </c>
    </row>
    <row r="11" spans="1:29" ht="18" customHeight="1">
      <c r="M11" s="85" t="s">
        <v>32</v>
      </c>
      <c r="N11" s="85"/>
      <c r="O11" s="85"/>
      <c r="P11" s="85"/>
      <c r="Q11" s="85"/>
      <c r="S11" s="86"/>
      <c r="T11" s="86"/>
      <c r="U11" s="86"/>
      <c r="V11" s="86"/>
      <c r="W11" s="86"/>
      <c r="X11" s="86"/>
      <c r="Y11" s="86"/>
      <c r="Z11" s="86"/>
      <c r="AA11" s="86"/>
      <c r="AB11" s="86"/>
      <c r="AC11" s="86"/>
    </row>
    <row r="12" spans="1:29" ht="18" customHeight="1">
      <c r="M12" s="85" t="s">
        <v>21</v>
      </c>
      <c r="N12" s="85"/>
      <c r="O12" s="85"/>
      <c r="P12" s="85"/>
      <c r="Q12" s="85"/>
      <c r="S12" s="86"/>
      <c r="T12" s="86"/>
      <c r="U12" s="86"/>
      <c r="V12" s="86"/>
      <c r="W12" s="86"/>
      <c r="X12" s="86"/>
      <c r="Y12" s="86"/>
      <c r="Z12" s="86"/>
      <c r="AA12" s="86"/>
      <c r="AB12" s="86"/>
      <c r="AC12" s="86"/>
    </row>
    <row r="13" spans="1:29" ht="18" customHeight="1">
      <c r="M13" s="85" t="s">
        <v>23</v>
      </c>
      <c r="N13" s="85"/>
      <c r="O13" s="85"/>
      <c r="P13" s="85"/>
      <c r="Q13" s="85"/>
      <c r="S13" s="86"/>
      <c r="T13" s="86"/>
      <c r="U13" s="86"/>
      <c r="V13" s="86"/>
      <c r="W13" s="86"/>
      <c r="X13" s="86"/>
      <c r="Y13" s="86"/>
      <c r="Z13" s="86"/>
      <c r="AA13" s="86"/>
      <c r="AB13" s="62" t="s">
        <v>24</v>
      </c>
      <c r="AC13" s="62"/>
    </row>
    <row r="16" spans="1:29" ht="18" customHeight="1">
      <c r="A16" s="84" t="s">
        <v>154</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row>
    <row r="17" spans="1:29" ht="18" customHeight="1">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row>
    <row r="18" spans="1:29" ht="18"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row>
    <row r="19" spans="1:29" ht="18" customHeight="1">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row>
    <row r="20" spans="1:29" ht="18" customHeight="1">
      <c r="A20" s="82" t="s">
        <v>22</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row>
    <row r="22" spans="1:29" ht="18" customHeight="1">
      <c r="A22" s="59" t="s">
        <v>81</v>
      </c>
      <c r="N22" s="61" t="s">
        <v>25</v>
      </c>
      <c r="O22" s="83"/>
      <c r="P22" s="83"/>
      <c r="Q22" s="83"/>
      <c r="R22" s="83"/>
      <c r="S22" s="64" t="s">
        <v>37</v>
      </c>
    </row>
    <row r="23" spans="1:29" ht="18" customHeight="1">
      <c r="A23" s="59" t="s">
        <v>82</v>
      </c>
      <c r="N23" s="59" t="s">
        <v>33</v>
      </c>
    </row>
    <row r="24" spans="1:29" ht="18" customHeight="1">
      <c r="A24" s="59" t="s">
        <v>83</v>
      </c>
      <c r="N24" s="59" t="s">
        <v>34</v>
      </c>
    </row>
    <row r="25" spans="1:29" ht="18" customHeight="1">
      <c r="A25" s="59" t="s">
        <v>84</v>
      </c>
      <c r="N25" s="59" t="s">
        <v>35</v>
      </c>
    </row>
    <row r="26" spans="1:29" ht="18" customHeight="1">
      <c r="A26" s="59" t="s">
        <v>85</v>
      </c>
      <c r="N26" s="59" t="s">
        <v>36</v>
      </c>
    </row>
    <row r="27" spans="1:29" ht="18" customHeight="1">
      <c r="A27" s="59" t="s">
        <v>88</v>
      </c>
    </row>
    <row r="28" spans="1:29" ht="18" customHeight="1">
      <c r="A28" s="59" t="s">
        <v>89</v>
      </c>
    </row>
    <row r="29" spans="1:29" ht="18" customHeight="1">
      <c r="A29" s="59" t="s">
        <v>86</v>
      </c>
    </row>
    <row r="30" spans="1:29" s="65" customFormat="1" ht="13.5" customHeight="1">
      <c r="A30" s="65" t="s">
        <v>129</v>
      </c>
    </row>
    <row r="31" spans="1:29" s="65" customFormat="1" ht="13.5" customHeight="1">
      <c r="A31" s="65" t="s">
        <v>130</v>
      </c>
    </row>
    <row r="32" spans="1:29" s="65" customFormat="1" ht="13.5" customHeight="1">
      <c r="A32" s="65" t="s">
        <v>131</v>
      </c>
    </row>
    <row r="33" spans="1:25" ht="18" customHeight="1">
      <c r="A33" s="59" t="s">
        <v>87</v>
      </c>
    </row>
    <row r="34" spans="1:25" s="65" customFormat="1" ht="13.5" customHeight="1">
      <c r="A34" s="65" t="s">
        <v>133</v>
      </c>
    </row>
    <row r="35" spans="1:25" s="65" customFormat="1" ht="13.5" customHeight="1">
      <c r="A35" s="65" t="s">
        <v>132</v>
      </c>
    </row>
    <row r="36" spans="1:25" s="65" customFormat="1" ht="13.5" customHeight="1"/>
    <row r="37" spans="1:25" s="65" customFormat="1" ht="13.5" customHeight="1"/>
    <row r="38" spans="1:25" s="65" customFormat="1" ht="13.5" customHeight="1"/>
    <row r="39" spans="1:25" ht="9.75" customHeight="1">
      <c r="A39" s="66"/>
    </row>
    <row r="41" spans="1:25" ht="18" customHeight="1">
      <c r="P41" s="59" t="s">
        <v>38</v>
      </c>
    </row>
    <row r="42" spans="1:25" ht="18" customHeight="1">
      <c r="P42" s="59" t="s">
        <v>39</v>
      </c>
      <c r="Q42" s="59" t="s">
        <v>40</v>
      </c>
    </row>
    <row r="43" spans="1:25" ht="18" customHeight="1">
      <c r="P43" s="59" t="s">
        <v>71</v>
      </c>
    </row>
    <row r="44" spans="1:25" ht="18" customHeight="1">
      <c r="P44" s="59" t="s">
        <v>72</v>
      </c>
      <c r="Y44" s="59" t="s">
        <v>73</v>
      </c>
    </row>
    <row r="45" spans="1:25" ht="18" customHeight="1">
      <c r="P45" s="59" t="s">
        <v>43</v>
      </c>
      <c r="R45" s="59" t="s">
        <v>41</v>
      </c>
    </row>
    <row r="46" spans="1:25" ht="18" customHeight="1">
      <c r="P46" s="59" t="s">
        <v>44</v>
      </c>
      <c r="R46" s="59" t="s">
        <v>42</v>
      </c>
    </row>
  </sheetData>
  <mergeCells count="11">
    <mergeCell ref="A3:AC3"/>
    <mergeCell ref="O22:R22"/>
    <mergeCell ref="AA5:AB5"/>
    <mergeCell ref="A16:AC18"/>
    <mergeCell ref="A20:AC20"/>
    <mergeCell ref="M11:Q11"/>
    <mergeCell ref="S11:AC11"/>
    <mergeCell ref="M12:Q12"/>
    <mergeCell ref="S12:AC12"/>
    <mergeCell ref="M13:Q13"/>
    <mergeCell ref="S13:AA13"/>
  </mergeCells>
  <phoneticPr fontId="1"/>
  <pageMargins left="0.78740157480314965" right="0.78740157480314965" top="0.78740157480314965"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9"/>
  <sheetViews>
    <sheetView workbookViewId="0">
      <selection activeCell="E8" sqref="E8:E9"/>
    </sheetView>
  </sheetViews>
  <sheetFormatPr defaultColWidth="9" defaultRowHeight="12"/>
  <cols>
    <col min="1" max="1" width="3.7265625" style="7" customWidth="1"/>
    <col min="2" max="2" width="16" style="7" customWidth="1"/>
    <col min="3" max="3" width="15.36328125" style="7" customWidth="1"/>
    <col min="4" max="4" width="14.08984375" style="7" customWidth="1"/>
    <col min="5" max="5" width="5" style="7" customWidth="1"/>
    <col min="6" max="9" width="14.08984375" style="7" customWidth="1"/>
    <col min="10" max="10" width="5" style="7" customWidth="1"/>
    <col min="11" max="12" width="14.08984375" style="7" customWidth="1"/>
    <col min="13" max="16384" width="9" style="7"/>
  </cols>
  <sheetData>
    <row r="1" spans="1:12" ht="14">
      <c r="A1" s="8" t="s">
        <v>90</v>
      </c>
    </row>
    <row r="2" spans="1:12" ht="23.25" customHeight="1">
      <c r="A2" s="122" t="s">
        <v>91</v>
      </c>
      <c r="B2" s="122"/>
      <c r="C2" s="122"/>
      <c r="D2" s="122"/>
      <c r="E2" s="122"/>
      <c r="F2" s="122"/>
      <c r="G2" s="122"/>
      <c r="H2" s="122"/>
      <c r="I2" s="122"/>
      <c r="J2" s="122"/>
      <c r="K2" s="122"/>
      <c r="L2" s="122"/>
    </row>
    <row r="3" spans="1:12" ht="10.5" customHeight="1">
      <c r="A3" s="9"/>
      <c r="B3" s="9"/>
      <c r="C3" s="9"/>
      <c r="D3" s="9"/>
      <c r="E3" s="9"/>
      <c r="F3" s="9"/>
      <c r="G3" s="9"/>
      <c r="H3" s="9"/>
      <c r="I3" s="9"/>
      <c r="J3" s="9"/>
      <c r="K3" s="9"/>
      <c r="L3" s="9"/>
    </row>
    <row r="4" spans="1:12" ht="27" customHeight="1">
      <c r="A4" s="123"/>
      <c r="B4" s="125" t="s">
        <v>92</v>
      </c>
      <c r="C4" s="28" t="s">
        <v>135</v>
      </c>
      <c r="D4" s="127" t="s">
        <v>0</v>
      </c>
      <c r="E4" s="127" t="s">
        <v>51</v>
      </c>
      <c r="F4" s="127" t="s">
        <v>50</v>
      </c>
      <c r="G4" s="50" t="s">
        <v>1</v>
      </c>
      <c r="H4" s="56" t="s">
        <v>94</v>
      </c>
      <c r="I4" s="51" t="s">
        <v>2</v>
      </c>
      <c r="J4" s="94" t="s">
        <v>46</v>
      </c>
      <c r="K4" s="51" t="s">
        <v>100</v>
      </c>
      <c r="L4" s="125" t="s">
        <v>102</v>
      </c>
    </row>
    <row r="5" spans="1:12" ht="31.5" customHeight="1">
      <c r="A5" s="124"/>
      <c r="B5" s="126"/>
      <c r="C5" s="129" t="s">
        <v>136</v>
      </c>
      <c r="D5" s="128"/>
      <c r="E5" s="128"/>
      <c r="F5" s="128"/>
      <c r="G5" s="39" t="s">
        <v>137</v>
      </c>
      <c r="H5" s="40" t="s">
        <v>137</v>
      </c>
      <c r="I5" s="57" t="s">
        <v>99</v>
      </c>
      <c r="J5" s="95"/>
      <c r="K5" s="29" t="s">
        <v>101</v>
      </c>
      <c r="L5" s="126"/>
    </row>
    <row r="6" spans="1:12" ht="25.5" customHeight="1">
      <c r="A6" s="30"/>
      <c r="B6" s="31"/>
      <c r="C6" s="130"/>
      <c r="D6" s="52" t="s">
        <v>3</v>
      </c>
      <c r="E6" s="52" t="s">
        <v>49</v>
      </c>
      <c r="F6" s="52" t="s">
        <v>4</v>
      </c>
      <c r="G6" s="53" t="s">
        <v>5</v>
      </c>
      <c r="H6" s="54" t="s">
        <v>95</v>
      </c>
      <c r="I6" s="52" t="s">
        <v>96</v>
      </c>
      <c r="J6" s="52" t="s">
        <v>48</v>
      </c>
      <c r="K6" s="52" t="s">
        <v>97</v>
      </c>
      <c r="L6" s="52" t="s">
        <v>98</v>
      </c>
    </row>
    <row r="7" spans="1:12" ht="20.25" customHeight="1">
      <c r="A7" s="94" t="s">
        <v>47</v>
      </c>
      <c r="B7" s="13"/>
      <c r="C7" s="112"/>
      <c r="D7" s="41" t="s">
        <v>7</v>
      </c>
      <c r="E7" s="41"/>
      <c r="F7" s="41" t="s">
        <v>7</v>
      </c>
      <c r="G7" s="42" t="s">
        <v>7</v>
      </c>
      <c r="H7" s="43" t="s">
        <v>37</v>
      </c>
      <c r="I7" s="41" t="s">
        <v>7</v>
      </c>
      <c r="J7" s="41" t="s">
        <v>8</v>
      </c>
      <c r="K7" s="43" t="s">
        <v>37</v>
      </c>
      <c r="L7" s="41" t="s">
        <v>116</v>
      </c>
    </row>
    <row r="8" spans="1:12" ht="22.5" customHeight="1">
      <c r="A8" s="95"/>
      <c r="B8" s="12"/>
      <c r="C8" s="113"/>
      <c r="D8" s="99"/>
      <c r="E8" s="108"/>
      <c r="F8" s="87">
        <f>INT(D8*E8)</f>
        <v>0</v>
      </c>
      <c r="G8" s="110"/>
      <c r="H8" s="103"/>
      <c r="I8" s="97">
        <f>MIN(F8:H9)</f>
        <v>0</v>
      </c>
      <c r="J8" s="99"/>
      <c r="K8" s="87">
        <f>INT(I8*J8)</f>
        <v>0</v>
      </c>
      <c r="L8" s="97">
        <f>ROUNDDOWN(K8,-3)</f>
        <v>0</v>
      </c>
    </row>
    <row r="9" spans="1:12" ht="22.5" customHeight="1">
      <c r="A9" s="95"/>
      <c r="B9" s="14" t="s">
        <v>93</v>
      </c>
      <c r="C9" s="121"/>
      <c r="D9" s="100"/>
      <c r="E9" s="109"/>
      <c r="F9" s="88"/>
      <c r="G9" s="111"/>
      <c r="H9" s="104"/>
      <c r="I9" s="98"/>
      <c r="J9" s="100"/>
      <c r="K9" s="88"/>
      <c r="L9" s="98"/>
    </row>
    <row r="10" spans="1:12" ht="22.5" customHeight="1">
      <c r="A10" s="95"/>
      <c r="B10" s="15"/>
      <c r="C10" s="112"/>
      <c r="D10" s="116"/>
      <c r="E10" s="108"/>
      <c r="F10" s="119"/>
      <c r="G10" s="110"/>
      <c r="H10" s="105"/>
      <c r="I10" s="91">
        <f>MIN(F10:H11)</f>
        <v>0</v>
      </c>
      <c r="J10" s="120"/>
      <c r="K10" s="87">
        <f>INT(I10*J10)</f>
        <v>0</v>
      </c>
      <c r="L10" s="97">
        <f>ROUNDDOWN(K10,-3)</f>
        <v>0</v>
      </c>
    </row>
    <row r="11" spans="1:12" ht="22.5" customHeight="1">
      <c r="A11" s="95"/>
      <c r="B11" s="14" t="s">
        <v>93</v>
      </c>
      <c r="C11" s="113"/>
      <c r="D11" s="110"/>
      <c r="E11" s="109"/>
      <c r="F11" s="97"/>
      <c r="G11" s="111"/>
      <c r="H11" s="106"/>
      <c r="I11" s="88"/>
      <c r="J11" s="103"/>
      <c r="K11" s="88"/>
      <c r="L11" s="98"/>
    </row>
    <row r="12" spans="1:12" ht="22.5" customHeight="1">
      <c r="A12" s="95"/>
      <c r="B12" s="16"/>
      <c r="C12" s="112"/>
      <c r="D12" s="116"/>
      <c r="E12" s="108"/>
      <c r="F12" s="91">
        <f>INT(D12*E12)</f>
        <v>0</v>
      </c>
      <c r="G12" s="110"/>
      <c r="H12" s="105"/>
      <c r="I12" s="91">
        <f>MIN(F12:H13)</f>
        <v>0</v>
      </c>
      <c r="J12" s="107"/>
      <c r="K12" s="87">
        <f>INT(I12*J12)</f>
        <v>0</v>
      </c>
      <c r="L12" s="97">
        <f>ROUNDDOWN(K12,-3)</f>
        <v>0</v>
      </c>
    </row>
    <row r="13" spans="1:12" ht="22.5" customHeight="1">
      <c r="A13" s="96"/>
      <c r="B13" s="14" t="s">
        <v>93</v>
      </c>
      <c r="C13" s="113"/>
      <c r="D13" s="111"/>
      <c r="E13" s="109"/>
      <c r="F13" s="88"/>
      <c r="G13" s="111"/>
      <c r="H13" s="106"/>
      <c r="I13" s="87"/>
      <c r="J13" s="99"/>
      <c r="K13" s="88"/>
      <c r="L13" s="98"/>
    </row>
    <row r="14" spans="1:12" ht="22.5" customHeight="1">
      <c r="A14" s="94" t="s">
        <v>45</v>
      </c>
      <c r="B14" s="17"/>
      <c r="C14" s="112"/>
      <c r="D14" s="110"/>
      <c r="E14" s="108"/>
      <c r="F14" s="87">
        <f>INT(D14*E14)</f>
        <v>0</v>
      </c>
      <c r="G14" s="117">
        <v>7500000</v>
      </c>
      <c r="H14" s="105"/>
      <c r="I14" s="91">
        <f>MIN(F14:H15)</f>
        <v>0</v>
      </c>
      <c r="J14" s="92"/>
      <c r="K14" s="89">
        <f>I14</f>
        <v>0</v>
      </c>
      <c r="L14" s="91">
        <f>ROUNDDOWN(I14,-3)</f>
        <v>0</v>
      </c>
    </row>
    <row r="15" spans="1:12" ht="22.5" customHeight="1">
      <c r="A15" s="95"/>
      <c r="B15" s="14" t="s">
        <v>93</v>
      </c>
      <c r="C15" s="113"/>
      <c r="D15" s="110"/>
      <c r="E15" s="109"/>
      <c r="F15" s="87"/>
      <c r="G15" s="118"/>
      <c r="H15" s="106"/>
      <c r="I15" s="88"/>
      <c r="J15" s="93"/>
      <c r="K15" s="90"/>
      <c r="L15" s="88"/>
    </row>
    <row r="16" spans="1:12" ht="22.5" customHeight="1">
      <c r="A16" s="95"/>
      <c r="B16" s="15"/>
      <c r="C16" s="112"/>
      <c r="D16" s="116"/>
      <c r="E16" s="108"/>
      <c r="F16" s="91">
        <f>INT(D16*E16)</f>
        <v>0</v>
      </c>
      <c r="G16" s="117">
        <v>7500000</v>
      </c>
      <c r="H16" s="105"/>
      <c r="I16" s="91">
        <f>MIN(F16:H17)</f>
        <v>0</v>
      </c>
      <c r="J16" s="92"/>
      <c r="K16" s="89">
        <f>I16</f>
        <v>0</v>
      </c>
      <c r="L16" s="91">
        <f>ROUNDDOWN(I16,-3)</f>
        <v>0</v>
      </c>
    </row>
    <row r="17" spans="1:12" ht="22.5" customHeight="1">
      <c r="A17" s="95"/>
      <c r="B17" s="14" t="s">
        <v>93</v>
      </c>
      <c r="C17" s="113"/>
      <c r="D17" s="111"/>
      <c r="E17" s="109"/>
      <c r="F17" s="88"/>
      <c r="G17" s="118"/>
      <c r="H17" s="106"/>
      <c r="I17" s="88"/>
      <c r="J17" s="93"/>
      <c r="K17" s="90"/>
      <c r="L17" s="88"/>
    </row>
    <row r="18" spans="1:12" ht="22.5" customHeight="1">
      <c r="A18" s="95"/>
      <c r="B18" s="17"/>
      <c r="C18" s="112"/>
      <c r="D18" s="110"/>
      <c r="E18" s="108"/>
      <c r="F18" s="87">
        <f>INT(D18*E18)</f>
        <v>0</v>
      </c>
      <c r="G18" s="114">
        <v>7500000</v>
      </c>
      <c r="H18" s="105"/>
      <c r="I18" s="87">
        <f>MIN(F18:H19)</f>
        <v>0</v>
      </c>
      <c r="J18" s="115"/>
      <c r="K18" s="89">
        <f>I18</f>
        <v>0</v>
      </c>
      <c r="L18" s="91">
        <f>ROUNDDOWN(I18,-3)</f>
        <v>0</v>
      </c>
    </row>
    <row r="19" spans="1:12" ht="22.5" customHeight="1">
      <c r="A19" s="96"/>
      <c r="B19" s="14" t="s">
        <v>93</v>
      </c>
      <c r="C19" s="113"/>
      <c r="D19" s="110"/>
      <c r="E19" s="109"/>
      <c r="F19" s="87"/>
      <c r="G19" s="114"/>
      <c r="H19" s="106"/>
      <c r="I19" s="87"/>
      <c r="J19" s="115"/>
      <c r="K19" s="90"/>
      <c r="L19" s="88"/>
    </row>
    <row r="20" spans="1:12" ht="33.75" customHeight="1">
      <c r="A20" s="101" t="s">
        <v>9</v>
      </c>
      <c r="B20" s="102"/>
      <c r="C20" s="33" t="s">
        <v>10</v>
      </c>
      <c r="D20" s="34" t="s">
        <v>10</v>
      </c>
      <c r="E20" s="32" t="s">
        <v>10</v>
      </c>
      <c r="F20" s="34" t="s">
        <v>10</v>
      </c>
      <c r="G20" s="32" t="s">
        <v>10</v>
      </c>
      <c r="H20" s="32" t="s">
        <v>10</v>
      </c>
      <c r="I20" s="34" t="s">
        <v>10</v>
      </c>
      <c r="J20" s="44" t="s">
        <v>10</v>
      </c>
      <c r="K20" s="44" t="s">
        <v>10</v>
      </c>
      <c r="L20" s="45">
        <f>SUM(L8:L19)</f>
        <v>0</v>
      </c>
    </row>
    <row r="21" spans="1:12" ht="7.5" customHeight="1">
      <c r="A21" s="2"/>
      <c r="B21" s="2"/>
      <c r="C21" s="11"/>
      <c r="D21" s="11"/>
      <c r="E21" s="11"/>
      <c r="F21" s="11"/>
      <c r="G21" s="11"/>
      <c r="H21" s="11"/>
      <c r="I21" s="11"/>
      <c r="J21" s="11"/>
      <c r="K21" s="11"/>
      <c r="L21" s="11"/>
    </row>
    <row r="22" spans="1:12" ht="15.75" customHeight="1">
      <c r="A22" s="10" t="s">
        <v>74</v>
      </c>
      <c r="B22" s="5"/>
    </row>
    <row r="23" spans="1:12" ht="15.75" customHeight="1">
      <c r="A23" s="10" t="s">
        <v>75</v>
      </c>
    </row>
    <row r="24" spans="1:12" ht="15.75" customHeight="1">
      <c r="A24" s="10" t="s">
        <v>134</v>
      </c>
    </row>
    <row r="25" spans="1:12" ht="15.75" customHeight="1">
      <c r="A25" s="10" t="s">
        <v>76</v>
      </c>
    </row>
    <row r="27" spans="1:12">
      <c r="E27" s="79"/>
    </row>
    <row r="28" spans="1:12">
      <c r="E28" s="80">
        <v>0.5</v>
      </c>
    </row>
    <row r="29" spans="1:12">
      <c r="E29" s="81">
        <v>0.75</v>
      </c>
    </row>
  </sheetData>
  <mergeCells count="72">
    <mergeCell ref="A2:L2"/>
    <mergeCell ref="A4:A5"/>
    <mergeCell ref="B4:B5"/>
    <mergeCell ref="D4:D5"/>
    <mergeCell ref="E4:E5"/>
    <mergeCell ref="F4:F5"/>
    <mergeCell ref="J4:J5"/>
    <mergeCell ref="C5:C6"/>
    <mergeCell ref="L4:L5"/>
    <mergeCell ref="L8:L9"/>
    <mergeCell ref="C10:C11"/>
    <mergeCell ref="D10:D11"/>
    <mergeCell ref="E10:E11"/>
    <mergeCell ref="F10:F11"/>
    <mergeCell ref="G10:G11"/>
    <mergeCell ref="I10:I11"/>
    <mergeCell ref="J10:J11"/>
    <mergeCell ref="C7:C9"/>
    <mergeCell ref="D8:D9"/>
    <mergeCell ref="E8:E9"/>
    <mergeCell ref="F8:F9"/>
    <mergeCell ref="G8:G9"/>
    <mergeCell ref="L10:L11"/>
    <mergeCell ref="K8:K9"/>
    <mergeCell ref="K10:K11"/>
    <mergeCell ref="L12:L13"/>
    <mergeCell ref="L14:L15"/>
    <mergeCell ref="C16:C17"/>
    <mergeCell ref="D16:D17"/>
    <mergeCell ref="E16:E17"/>
    <mergeCell ref="F16:F17"/>
    <mergeCell ref="G16:G17"/>
    <mergeCell ref="I16:I17"/>
    <mergeCell ref="J16:J17"/>
    <mergeCell ref="C14:C15"/>
    <mergeCell ref="D14:D15"/>
    <mergeCell ref="E14:E15"/>
    <mergeCell ref="F14:F15"/>
    <mergeCell ref="G14:G15"/>
    <mergeCell ref="C12:C13"/>
    <mergeCell ref="D12:D13"/>
    <mergeCell ref="L16:L17"/>
    <mergeCell ref="C18:C19"/>
    <mergeCell ref="D18:D19"/>
    <mergeCell ref="E18:E19"/>
    <mergeCell ref="F18:F19"/>
    <mergeCell ref="G18:G19"/>
    <mergeCell ref="I18:I19"/>
    <mergeCell ref="J18:J19"/>
    <mergeCell ref="L18:L19"/>
    <mergeCell ref="K18:K19"/>
    <mergeCell ref="A14:A19"/>
    <mergeCell ref="I8:I9"/>
    <mergeCell ref="J8:J9"/>
    <mergeCell ref="A7:A13"/>
    <mergeCell ref="A20:B20"/>
    <mergeCell ref="H8:H9"/>
    <mergeCell ref="H10:H11"/>
    <mergeCell ref="H12:H13"/>
    <mergeCell ref="H14:H15"/>
    <mergeCell ref="H16:H17"/>
    <mergeCell ref="H18:H19"/>
    <mergeCell ref="I12:I13"/>
    <mergeCell ref="J12:J13"/>
    <mergeCell ref="E12:E13"/>
    <mergeCell ref="F12:F13"/>
    <mergeCell ref="G12:G13"/>
    <mergeCell ref="K12:K13"/>
    <mergeCell ref="K14:K15"/>
    <mergeCell ref="K16:K17"/>
    <mergeCell ref="I14:I15"/>
    <mergeCell ref="J14:J15"/>
  </mergeCells>
  <phoneticPr fontId="1"/>
  <dataValidations count="2">
    <dataValidation type="list" allowBlank="1" showInputMessage="1" showErrorMessage="1" sqref="E8:E19" xr:uid="{00000000-0002-0000-0100-000000000000}">
      <formula1>$E$27:$E$29</formula1>
    </dataValidation>
    <dataValidation type="list" allowBlank="1" showInputMessage="1" showErrorMessage="1" sqref="G8:G13" xr:uid="{00000000-0002-0000-0100-000001000000}">
      <formula1>"300000,1000000"</formula1>
    </dataValidation>
  </dataValidations>
  <printOptions horizontalCentered="1"/>
  <pageMargins left="0.31496062992125984" right="0.31496062992125984" top="0.74803149606299213" bottom="0.74803149606299213" header="0.31496062992125984" footer="0.31496062992125984"/>
  <pageSetup paperSize="9" orientation="landscape" blackAndWhite="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9"/>
  <sheetViews>
    <sheetView topLeftCell="A16" workbookViewId="0">
      <selection activeCell="A10" sqref="A10:C10"/>
    </sheetView>
  </sheetViews>
  <sheetFormatPr defaultRowHeight="13"/>
  <cols>
    <col min="1" max="2" width="22" customWidth="1"/>
    <col min="3" max="3" width="23.08984375" customWidth="1"/>
    <col min="4" max="4" width="22" customWidth="1"/>
  </cols>
  <sheetData>
    <row r="1" spans="1:4" s="19" customFormat="1" ht="24.75" customHeight="1">
      <c r="A1" s="18" t="s">
        <v>104</v>
      </c>
    </row>
    <row r="2" spans="1:4" ht="24.75" customHeight="1"/>
    <row r="3" spans="1:4" ht="24.75" customHeight="1">
      <c r="A3" s="136" t="s">
        <v>103</v>
      </c>
      <c r="B3" s="136"/>
      <c r="C3" s="136"/>
      <c r="D3" s="136"/>
    </row>
    <row r="4" spans="1:4" ht="24.75" customHeight="1">
      <c r="D4" s="6" t="s">
        <v>52</v>
      </c>
    </row>
    <row r="5" spans="1:4" ht="20.25" customHeight="1">
      <c r="A5" s="137" t="s">
        <v>11</v>
      </c>
      <c r="B5" s="135" t="s">
        <v>12</v>
      </c>
      <c r="C5" s="35" t="s">
        <v>126</v>
      </c>
      <c r="D5" s="137" t="s">
        <v>138</v>
      </c>
    </row>
    <row r="6" spans="1:4" ht="48" customHeight="1">
      <c r="A6" s="138"/>
      <c r="B6" s="135"/>
      <c r="C6" s="58" t="s">
        <v>77</v>
      </c>
      <c r="D6" s="138"/>
    </row>
    <row r="7" spans="1:4" ht="27.75" customHeight="1">
      <c r="A7" s="134"/>
      <c r="B7" s="134"/>
      <c r="C7" s="1"/>
      <c r="D7" s="47"/>
    </row>
    <row r="8" spans="1:4" ht="27.75" customHeight="1">
      <c r="A8" s="134"/>
      <c r="B8" s="134"/>
      <c r="C8" s="1"/>
      <c r="D8" s="47"/>
    </row>
    <row r="9" spans="1:4" ht="27.75" customHeight="1">
      <c r="A9" s="134"/>
      <c r="B9" s="134"/>
      <c r="C9" s="1"/>
      <c r="D9" s="47"/>
    </row>
    <row r="10" spans="1:4" ht="27.75" customHeight="1">
      <c r="A10" s="135" t="s">
        <v>13</v>
      </c>
      <c r="B10" s="135"/>
      <c r="C10" s="135"/>
      <c r="D10" s="48">
        <f>SUM(D7:D9)</f>
        <v>0</v>
      </c>
    </row>
    <row r="11" spans="1:4" ht="27.75" customHeight="1">
      <c r="A11" s="134"/>
      <c r="B11" s="134"/>
      <c r="C11" s="1"/>
      <c r="D11" s="47"/>
    </row>
    <row r="12" spans="1:4" ht="27.75" customHeight="1">
      <c r="A12" s="134"/>
      <c r="B12" s="134"/>
      <c r="C12" s="1"/>
      <c r="D12" s="47"/>
    </row>
    <row r="13" spans="1:4" ht="27.75" customHeight="1">
      <c r="A13" s="134"/>
      <c r="B13" s="134"/>
      <c r="C13" s="1"/>
      <c r="D13" s="47"/>
    </row>
    <row r="14" spans="1:4" ht="27.75" customHeight="1">
      <c r="A14" s="135" t="s">
        <v>13</v>
      </c>
      <c r="B14" s="135"/>
      <c r="C14" s="135"/>
      <c r="D14" s="48">
        <f>SUM(D11:D13)</f>
        <v>0</v>
      </c>
    </row>
    <row r="15" spans="1:4" ht="27.75" customHeight="1">
      <c r="A15" s="134"/>
      <c r="B15" s="134"/>
      <c r="C15" s="1"/>
      <c r="D15" s="47"/>
    </row>
    <row r="16" spans="1:4" ht="27.75" customHeight="1">
      <c r="A16" s="134"/>
      <c r="B16" s="134"/>
      <c r="C16" s="1"/>
      <c r="D16" s="47"/>
    </row>
    <row r="17" spans="1:4" ht="27.75" customHeight="1">
      <c r="A17" s="134"/>
      <c r="B17" s="134"/>
      <c r="C17" s="1"/>
      <c r="D17" s="47"/>
    </row>
    <row r="18" spans="1:4" ht="27.75" customHeight="1">
      <c r="A18" s="135" t="s">
        <v>13</v>
      </c>
      <c r="B18" s="135"/>
      <c r="C18" s="135"/>
      <c r="D18" s="48">
        <f>SUM(D15:D17)</f>
        <v>0</v>
      </c>
    </row>
    <row r="19" spans="1:4" ht="27.75" customHeight="1">
      <c r="A19" s="134"/>
      <c r="B19" s="134"/>
      <c r="C19" s="1"/>
      <c r="D19" s="47"/>
    </row>
    <row r="20" spans="1:4" ht="27.75" customHeight="1">
      <c r="A20" s="134"/>
      <c r="B20" s="134"/>
      <c r="C20" s="1"/>
      <c r="D20" s="47"/>
    </row>
    <row r="21" spans="1:4" ht="27.75" customHeight="1">
      <c r="A21" s="134"/>
      <c r="B21" s="134"/>
      <c r="C21" s="1"/>
      <c r="D21" s="47"/>
    </row>
    <row r="22" spans="1:4" ht="27.75" customHeight="1">
      <c r="A22" s="135" t="s">
        <v>13</v>
      </c>
      <c r="B22" s="135"/>
      <c r="C22" s="135"/>
      <c r="D22" s="48">
        <f>SUM(D19:D21)</f>
        <v>0</v>
      </c>
    </row>
    <row r="23" spans="1:4" ht="27.75" customHeight="1">
      <c r="A23" s="134"/>
      <c r="B23" s="134"/>
      <c r="C23" s="1"/>
      <c r="D23" s="47"/>
    </row>
    <row r="24" spans="1:4" ht="27.75" customHeight="1">
      <c r="A24" s="134"/>
      <c r="B24" s="134"/>
      <c r="C24" s="1"/>
      <c r="D24" s="47"/>
    </row>
    <row r="25" spans="1:4" ht="27.75" customHeight="1">
      <c r="A25" s="134"/>
      <c r="B25" s="134"/>
      <c r="C25" s="1"/>
      <c r="D25" s="47"/>
    </row>
    <row r="26" spans="1:4" ht="27.75" customHeight="1">
      <c r="A26" s="135" t="s">
        <v>13</v>
      </c>
      <c r="B26" s="135"/>
      <c r="C26" s="135"/>
      <c r="D26" s="48">
        <f>SUM(D23:D25)</f>
        <v>0</v>
      </c>
    </row>
    <row r="27" spans="1:4" ht="30" customHeight="1">
      <c r="A27" s="131" t="s">
        <v>80</v>
      </c>
      <c r="B27" s="132"/>
      <c r="C27" s="133"/>
      <c r="D27" s="49">
        <f>SUM(D26,D22,D18,D14,D10)</f>
        <v>0</v>
      </c>
    </row>
    <row r="28" spans="1:4" ht="6" customHeight="1"/>
    <row r="29" spans="1:4" s="5" customFormat="1" ht="14.25" customHeight="1">
      <c r="A29" s="5" t="s">
        <v>53</v>
      </c>
    </row>
  </sheetData>
  <mergeCells count="20">
    <mergeCell ref="A18:C18"/>
    <mergeCell ref="A3:D3"/>
    <mergeCell ref="A5:A6"/>
    <mergeCell ref="B5:B6"/>
    <mergeCell ref="D5:D6"/>
    <mergeCell ref="A7:A9"/>
    <mergeCell ref="B7:B9"/>
    <mergeCell ref="A10:C10"/>
    <mergeCell ref="A11:A13"/>
    <mergeCell ref="B11:B13"/>
    <mergeCell ref="A14:C14"/>
    <mergeCell ref="A15:A17"/>
    <mergeCell ref="B15:B17"/>
    <mergeCell ref="A27:C27"/>
    <mergeCell ref="A19:A21"/>
    <mergeCell ref="B19:B21"/>
    <mergeCell ref="A22:C22"/>
    <mergeCell ref="A23:A25"/>
    <mergeCell ref="B23:B25"/>
    <mergeCell ref="A26:C26"/>
  </mergeCells>
  <phoneticPr fontId="1"/>
  <pageMargins left="0.70866141732283472" right="0.70866141732283472" top="0.74803149606299213" bottom="0.74803149606299213" header="0.31496062992125984" footer="0.31496062992125984"/>
  <pageSetup paperSize="9" orientation="portrait" blackAndWhite="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5"/>
  <sheetViews>
    <sheetView workbookViewId="0">
      <selection activeCell="D13" sqref="D13"/>
    </sheetView>
  </sheetViews>
  <sheetFormatPr defaultRowHeight="13"/>
  <cols>
    <col min="1" max="3" width="29.6328125" customWidth="1"/>
    <col min="4" max="5" width="21.26953125" customWidth="1"/>
  </cols>
  <sheetData>
    <row r="1" spans="1:3" s="19" customFormat="1" ht="24.75" customHeight="1">
      <c r="A1" s="18" t="s">
        <v>105</v>
      </c>
    </row>
    <row r="2" spans="1:3" ht="14.25" customHeight="1">
      <c r="A2" s="4"/>
    </row>
    <row r="3" spans="1:3" ht="16.5">
      <c r="A3" s="122" t="s">
        <v>106</v>
      </c>
      <c r="B3" s="122"/>
      <c r="C3" s="122"/>
    </row>
    <row r="4" spans="1:3" ht="29.25" customHeight="1">
      <c r="A4" s="4"/>
    </row>
    <row r="5" spans="1:3" ht="18" customHeight="1">
      <c r="A5" s="4" t="s">
        <v>54</v>
      </c>
    </row>
    <row r="6" spans="1:3" ht="27" customHeight="1">
      <c r="A6" s="36" t="s">
        <v>70</v>
      </c>
      <c r="B6" s="37" t="s">
        <v>107</v>
      </c>
      <c r="C6" s="38" t="s">
        <v>69</v>
      </c>
    </row>
    <row r="7" spans="1:3" ht="18" customHeight="1">
      <c r="A7" s="20"/>
      <c r="B7" s="46"/>
      <c r="C7" s="21"/>
    </row>
    <row r="8" spans="1:3" ht="18.75" customHeight="1">
      <c r="A8" s="20" t="s">
        <v>55</v>
      </c>
      <c r="B8" s="46"/>
      <c r="C8" s="21"/>
    </row>
    <row r="9" spans="1:3" ht="18.75" customHeight="1">
      <c r="A9" s="20"/>
      <c r="B9" s="46"/>
      <c r="C9" s="21"/>
    </row>
    <row r="10" spans="1:3" ht="18.75" customHeight="1">
      <c r="A10" s="20" t="s">
        <v>56</v>
      </c>
      <c r="B10" s="46"/>
      <c r="C10" s="21"/>
    </row>
    <row r="11" spans="1:3" ht="18.75" customHeight="1">
      <c r="A11" s="20"/>
      <c r="B11" s="46"/>
      <c r="C11" s="21"/>
    </row>
    <row r="12" spans="1:3" ht="18.75" customHeight="1">
      <c r="A12" s="20" t="s">
        <v>57</v>
      </c>
      <c r="B12" s="46"/>
      <c r="C12" s="21"/>
    </row>
    <row r="13" spans="1:3" ht="18.75" customHeight="1">
      <c r="A13" s="20"/>
      <c r="B13" s="46"/>
      <c r="C13" s="21"/>
    </row>
    <row r="14" spans="1:3" ht="18.75" customHeight="1">
      <c r="A14" s="20"/>
      <c r="B14" s="46"/>
      <c r="C14" s="21"/>
    </row>
    <row r="15" spans="1:3" ht="27" customHeight="1">
      <c r="A15" s="37" t="s">
        <v>58</v>
      </c>
      <c r="B15" s="55">
        <f>SUM(B7:B14)</f>
        <v>0</v>
      </c>
      <c r="C15" s="22"/>
    </row>
    <row r="16" spans="1:3">
      <c r="A16" s="10" t="s">
        <v>59</v>
      </c>
      <c r="B16" s="19"/>
      <c r="C16" s="19"/>
    </row>
    <row r="17" spans="1:3" ht="28.5" customHeight="1">
      <c r="A17" s="4"/>
    </row>
    <row r="18" spans="1:3" ht="18" customHeight="1">
      <c r="A18" s="4" t="s">
        <v>60</v>
      </c>
    </row>
    <row r="19" spans="1:3" ht="27" customHeight="1">
      <c r="A19" s="37" t="s">
        <v>70</v>
      </c>
      <c r="B19" s="37" t="s">
        <v>107</v>
      </c>
      <c r="C19" s="37" t="s">
        <v>69</v>
      </c>
    </row>
    <row r="20" spans="1:3" ht="18" customHeight="1">
      <c r="A20" s="24"/>
      <c r="B20" s="46"/>
      <c r="C20" s="25"/>
    </row>
    <row r="21" spans="1:3" ht="18.75" customHeight="1">
      <c r="A21" s="20" t="s">
        <v>61</v>
      </c>
      <c r="B21" s="46"/>
      <c r="C21" s="26"/>
    </row>
    <row r="22" spans="1:3" ht="28.5" customHeight="1">
      <c r="A22" s="3" t="s">
        <v>62</v>
      </c>
      <c r="B22" s="46"/>
      <c r="C22" s="26"/>
    </row>
    <row r="23" spans="1:3" ht="18" customHeight="1">
      <c r="A23" s="20"/>
      <c r="B23" s="46"/>
      <c r="C23" s="26"/>
    </row>
    <row r="24" spans="1:3" ht="18.75" customHeight="1">
      <c r="A24" s="20" t="s">
        <v>63</v>
      </c>
      <c r="B24" s="46"/>
      <c r="C24" s="26"/>
    </row>
    <row r="25" spans="1:3" ht="18" customHeight="1">
      <c r="A25" s="13" t="s">
        <v>64</v>
      </c>
      <c r="B25" s="46"/>
      <c r="C25" s="26"/>
    </row>
    <row r="26" spans="1:3" ht="18" customHeight="1">
      <c r="A26" s="20"/>
      <c r="B26" s="46"/>
      <c r="C26" s="26"/>
    </row>
    <row r="27" spans="1:3" ht="18" customHeight="1">
      <c r="A27" s="20" t="s">
        <v>65</v>
      </c>
      <c r="B27" s="46"/>
      <c r="C27" s="26"/>
    </row>
    <row r="28" spans="1:3" ht="18" customHeight="1">
      <c r="A28" s="13" t="s">
        <v>66</v>
      </c>
      <c r="B28" s="46"/>
      <c r="C28" s="26"/>
    </row>
    <row r="29" spans="1:3" ht="18.75" customHeight="1">
      <c r="A29" s="20"/>
      <c r="B29" s="46"/>
      <c r="C29" s="26"/>
    </row>
    <row r="30" spans="1:3" ht="18.75" customHeight="1">
      <c r="A30" s="20"/>
      <c r="B30" s="46"/>
      <c r="C30" s="26"/>
    </row>
    <row r="31" spans="1:3" ht="18.75" customHeight="1">
      <c r="A31" s="20"/>
      <c r="B31" s="46"/>
      <c r="C31" s="27"/>
    </row>
    <row r="32" spans="1:3" ht="27" customHeight="1">
      <c r="A32" s="37" t="s">
        <v>58</v>
      </c>
      <c r="B32" s="55">
        <f>SUM(B20:B31)</f>
        <v>0</v>
      </c>
      <c r="C32" s="23"/>
    </row>
    <row r="33" spans="1:3">
      <c r="A33" s="10" t="s">
        <v>108</v>
      </c>
      <c r="B33" s="19"/>
      <c r="C33" s="19"/>
    </row>
    <row r="34" spans="1:3">
      <c r="A34" s="10" t="s">
        <v>67</v>
      </c>
      <c r="B34" s="19"/>
      <c r="C34" s="19"/>
    </row>
    <row r="35" spans="1:3">
      <c r="A35" s="10" t="s">
        <v>68</v>
      </c>
      <c r="B35" s="19"/>
      <c r="C35" s="19"/>
    </row>
  </sheetData>
  <mergeCells count="1">
    <mergeCell ref="A3:C3"/>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9A2E0-C0FC-4396-AFD5-859332F43606}">
  <dimension ref="A1:AC83"/>
  <sheetViews>
    <sheetView tabSelected="1" view="pageBreakPreview" topLeftCell="A7" zoomScale="90" zoomScaleNormal="100" zoomScaleSheetLayoutView="90" workbookViewId="0">
      <selection activeCell="AJ6" sqref="AJ6"/>
    </sheetView>
  </sheetViews>
  <sheetFormatPr defaultColWidth="9" defaultRowHeight="12"/>
  <cols>
    <col min="1" max="7" width="3.08984375" style="7" customWidth="1"/>
    <col min="8" max="8" width="1.453125" style="7" customWidth="1"/>
    <col min="9" max="9" width="1.7265625" style="7" customWidth="1"/>
    <col min="10" max="29" width="3.08984375" style="7" customWidth="1"/>
    <col min="30" max="30" width="9" style="7" customWidth="1"/>
    <col min="31" max="16384" width="9" style="7"/>
  </cols>
  <sheetData>
    <row r="1" spans="1:29" s="252" customFormat="1" ht="20.25" customHeight="1">
      <c r="A1" s="59" t="s">
        <v>117</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row>
    <row r="2" spans="1:29" ht="27" customHeight="1">
      <c r="A2" s="250" t="s">
        <v>109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row>
    <row r="3" spans="1:29">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ht="27" customHeight="1">
      <c r="A4" s="246" t="s">
        <v>14</v>
      </c>
      <c r="B4" s="246"/>
      <c r="C4" s="246"/>
      <c r="D4" s="246"/>
      <c r="E4" s="251"/>
      <c r="F4" s="251"/>
      <c r="G4" s="251"/>
      <c r="H4" s="251"/>
      <c r="I4" s="251"/>
      <c r="J4" s="251"/>
      <c r="K4" s="251"/>
      <c r="L4" s="251"/>
      <c r="M4" s="251"/>
      <c r="N4" s="251"/>
      <c r="O4" s="251"/>
      <c r="P4" s="246" t="s">
        <v>111</v>
      </c>
      <c r="Q4" s="246"/>
      <c r="R4" s="246"/>
      <c r="S4" s="246"/>
      <c r="T4" s="251"/>
      <c r="U4" s="251"/>
      <c r="V4" s="251"/>
      <c r="W4" s="251"/>
      <c r="X4" s="251"/>
      <c r="Y4" s="251"/>
      <c r="Z4" s="251"/>
      <c r="AA4" s="251"/>
      <c r="AB4" s="251"/>
      <c r="AC4" s="251"/>
    </row>
    <row r="5" spans="1:29" ht="27" customHeight="1">
      <c r="A5" s="246" t="s">
        <v>110</v>
      </c>
      <c r="B5" s="246"/>
      <c r="C5" s="246"/>
      <c r="D5" s="246"/>
      <c r="E5" s="247"/>
      <c r="F5" s="248"/>
      <c r="G5" s="248"/>
      <c r="H5" s="248"/>
      <c r="I5" s="248"/>
      <c r="J5" s="248"/>
      <c r="K5" s="248"/>
      <c r="L5" s="248"/>
      <c r="M5" s="248"/>
      <c r="N5" s="248"/>
      <c r="O5" s="248"/>
      <c r="P5" s="248"/>
      <c r="Q5" s="248"/>
      <c r="R5" s="248"/>
      <c r="S5" s="248"/>
      <c r="T5" s="248"/>
      <c r="U5" s="248"/>
      <c r="V5" s="249"/>
      <c r="W5" s="246" t="s">
        <v>19</v>
      </c>
      <c r="X5" s="246"/>
      <c r="Y5" s="246"/>
      <c r="Z5" s="246"/>
      <c r="AA5" s="153"/>
      <c r="AB5" s="139"/>
      <c r="AC5" s="67" t="s">
        <v>112</v>
      </c>
    </row>
    <row r="6" spans="1:29" ht="40.5" customHeight="1">
      <c r="A6" s="241" t="s">
        <v>139</v>
      </c>
      <c r="B6" s="241"/>
      <c r="C6" s="241"/>
      <c r="D6" s="241"/>
      <c r="E6" s="241"/>
      <c r="F6" s="241"/>
      <c r="G6" s="241"/>
      <c r="H6" s="241"/>
      <c r="I6" s="241"/>
      <c r="J6" s="241"/>
      <c r="K6" s="241"/>
      <c r="L6" s="241"/>
      <c r="M6" s="241"/>
      <c r="N6" s="241"/>
      <c r="O6" s="241"/>
      <c r="P6" s="242"/>
      <c r="Q6" s="242"/>
      <c r="R6" s="242"/>
      <c r="S6" s="242"/>
      <c r="T6" s="242"/>
      <c r="U6" s="242"/>
      <c r="V6" s="242"/>
      <c r="W6" s="242"/>
      <c r="X6" s="242"/>
      <c r="Y6" s="242"/>
      <c r="Z6" s="242"/>
      <c r="AA6" s="242"/>
      <c r="AB6" s="242"/>
      <c r="AC6" s="242"/>
    </row>
    <row r="7" spans="1:29" ht="27" customHeight="1">
      <c r="A7" s="183" t="s">
        <v>6</v>
      </c>
      <c r="B7" s="177" t="s">
        <v>18</v>
      </c>
      <c r="C7" s="178"/>
      <c r="D7" s="178"/>
      <c r="E7" s="178"/>
      <c r="F7" s="238"/>
      <c r="G7" s="239"/>
      <c r="H7" s="239"/>
      <c r="I7" s="239"/>
      <c r="J7" s="239"/>
      <c r="K7" s="239"/>
      <c r="L7" s="240"/>
      <c r="M7" s="243" t="s">
        <v>155</v>
      </c>
      <c r="N7" s="244"/>
      <c r="O7" s="245"/>
      <c r="P7" s="153"/>
      <c r="Q7" s="139"/>
      <c r="R7" s="184" t="s">
        <v>156</v>
      </c>
      <c r="S7" s="184"/>
      <c r="T7" s="185"/>
      <c r="U7" s="177" t="s">
        <v>124</v>
      </c>
      <c r="V7" s="178"/>
      <c r="W7" s="178"/>
      <c r="X7" s="143"/>
      <c r="Y7" s="238"/>
      <c r="Z7" s="239"/>
      <c r="AA7" s="239"/>
      <c r="AB7" s="239"/>
      <c r="AC7" s="240"/>
    </row>
    <row r="8" spans="1:29" ht="19.5" customHeight="1">
      <c r="A8" s="183"/>
      <c r="B8" s="147" t="s">
        <v>15</v>
      </c>
      <c r="C8" s="155"/>
      <c r="D8" s="155"/>
      <c r="E8" s="155"/>
      <c r="F8" s="210"/>
      <c r="G8" s="211"/>
      <c r="H8" s="211"/>
      <c r="I8" s="211"/>
      <c r="J8" s="211"/>
      <c r="K8" s="211"/>
      <c r="L8" s="211"/>
      <c r="M8" s="211"/>
      <c r="N8" s="211"/>
      <c r="O8" s="212"/>
      <c r="P8" s="177" t="s">
        <v>118</v>
      </c>
      <c r="Q8" s="178"/>
      <c r="R8" s="178"/>
      <c r="S8" s="178"/>
      <c r="T8" s="178"/>
      <c r="U8" s="179"/>
      <c r="V8" s="238" t="s">
        <v>120</v>
      </c>
      <c r="W8" s="239"/>
      <c r="X8" s="239"/>
      <c r="Y8" s="239"/>
      <c r="Z8" s="239"/>
      <c r="AA8" s="239"/>
      <c r="AB8" s="239"/>
      <c r="AC8" s="240"/>
    </row>
    <row r="9" spans="1:29" ht="16.5" customHeight="1">
      <c r="A9" s="183"/>
      <c r="B9" s="147"/>
      <c r="C9" s="155"/>
      <c r="D9" s="155"/>
      <c r="E9" s="155"/>
      <c r="F9" s="213"/>
      <c r="G9" s="214"/>
      <c r="H9" s="214"/>
      <c r="I9" s="214"/>
      <c r="J9" s="214"/>
      <c r="K9" s="214"/>
      <c r="L9" s="214"/>
      <c r="M9" s="214"/>
      <c r="N9" s="214"/>
      <c r="O9" s="215"/>
      <c r="P9" s="141" t="s">
        <v>119</v>
      </c>
      <c r="Q9" s="142"/>
      <c r="R9" s="142"/>
      <c r="S9" s="142"/>
      <c r="T9" s="142"/>
      <c r="U9" s="143"/>
      <c r="V9" s="213" t="s">
        <v>122</v>
      </c>
      <c r="W9" s="214"/>
      <c r="X9" s="214"/>
      <c r="Y9" s="214"/>
      <c r="Z9" s="214"/>
      <c r="AA9" s="214"/>
      <c r="AB9" s="214"/>
      <c r="AC9" s="215"/>
    </row>
    <row r="10" spans="1:29" ht="16.5" customHeight="1">
      <c r="A10" s="207"/>
      <c r="B10" s="156"/>
      <c r="C10" s="157"/>
      <c r="D10" s="157"/>
      <c r="E10" s="157"/>
      <c r="F10" s="216"/>
      <c r="G10" s="217"/>
      <c r="H10" s="217"/>
      <c r="I10" s="217"/>
      <c r="J10" s="217"/>
      <c r="K10" s="217"/>
      <c r="L10" s="217"/>
      <c r="M10" s="217"/>
      <c r="N10" s="217"/>
      <c r="O10" s="218"/>
      <c r="P10" s="156"/>
      <c r="Q10" s="157"/>
      <c r="R10" s="157"/>
      <c r="S10" s="157"/>
      <c r="T10" s="157"/>
      <c r="U10" s="158"/>
      <c r="V10" s="216" t="s">
        <v>121</v>
      </c>
      <c r="W10" s="217"/>
      <c r="X10" s="217"/>
      <c r="Y10" s="217"/>
      <c r="Z10" s="217"/>
      <c r="AA10" s="217"/>
      <c r="AB10" s="217"/>
      <c r="AC10" s="218"/>
    </row>
    <row r="11" spans="1:29" ht="27" customHeight="1">
      <c r="A11" s="233" t="s">
        <v>16</v>
      </c>
      <c r="B11" s="177" t="s">
        <v>17</v>
      </c>
      <c r="C11" s="178"/>
      <c r="D11" s="178"/>
      <c r="E11" s="178"/>
      <c r="F11" s="235"/>
      <c r="G11" s="236"/>
      <c r="H11" s="236"/>
      <c r="I11" s="236"/>
      <c r="J11" s="236"/>
      <c r="K11" s="236"/>
      <c r="L11" s="236"/>
      <c r="M11" s="236"/>
      <c r="N11" s="236"/>
      <c r="O11" s="236"/>
      <c r="P11" s="236"/>
      <c r="Q11" s="236"/>
      <c r="R11" s="236"/>
      <c r="S11" s="236"/>
      <c r="T11" s="236"/>
      <c r="U11" s="236"/>
      <c r="V11" s="236"/>
      <c r="W11" s="236"/>
      <c r="X11" s="236"/>
      <c r="Y11" s="236"/>
      <c r="Z11" s="236"/>
      <c r="AA11" s="236"/>
      <c r="AB11" s="236"/>
      <c r="AC11" s="237"/>
    </row>
    <row r="12" spans="1:29" ht="19.5" customHeight="1">
      <c r="A12" s="234"/>
      <c r="B12" s="147" t="s">
        <v>15</v>
      </c>
      <c r="C12" s="155"/>
      <c r="D12" s="155"/>
      <c r="E12" s="155"/>
      <c r="F12" s="210"/>
      <c r="G12" s="211"/>
      <c r="H12" s="211"/>
      <c r="I12" s="211"/>
      <c r="J12" s="211"/>
      <c r="K12" s="211"/>
      <c r="L12" s="211"/>
      <c r="M12" s="211"/>
      <c r="N12" s="211"/>
      <c r="O12" s="212"/>
      <c r="P12" s="177" t="s">
        <v>118</v>
      </c>
      <c r="Q12" s="178"/>
      <c r="R12" s="178"/>
      <c r="S12" s="178"/>
      <c r="T12" s="178"/>
      <c r="U12" s="179"/>
      <c r="V12" s="238" t="s">
        <v>120</v>
      </c>
      <c r="W12" s="239"/>
      <c r="X12" s="239"/>
      <c r="Y12" s="239"/>
      <c r="Z12" s="239"/>
      <c r="AA12" s="239"/>
      <c r="AB12" s="239"/>
      <c r="AC12" s="240"/>
    </row>
    <row r="13" spans="1:29" ht="19.5" customHeight="1">
      <c r="A13" s="234"/>
      <c r="B13" s="147"/>
      <c r="C13" s="155"/>
      <c r="D13" s="155"/>
      <c r="E13" s="155"/>
      <c r="F13" s="213"/>
      <c r="G13" s="214"/>
      <c r="H13" s="214"/>
      <c r="I13" s="214"/>
      <c r="J13" s="214"/>
      <c r="K13" s="214"/>
      <c r="L13" s="214"/>
      <c r="M13" s="214"/>
      <c r="N13" s="214"/>
      <c r="O13" s="215"/>
      <c r="P13" s="141" t="s">
        <v>119</v>
      </c>
      <c r="Q13" s="142"/>
      <c r="R13" s="142"/>
      <c r="S13" s="142"/>
      <c r="T13" s="142"/>
      <c r="U13" s="143"/>
      <c r="V13" s="213" t="s">
        <v>122</v>
      </c>
      <c r="W13" s="214"/>
      <c r="X13" s="214"/>
      <c r="Y13" s="214"/>
      <c r="Z13" s="214"/>
      <c r="AA13" s="214"/>
      <c r="AB13" s="214"/>
      <c r="AC13" s="215"/>
    </row>
    <row r="14" spans="1:29" ht="19.5" customHeight="1">
      <c r="A14" s="234"/>
      <c r="B14" s="147"/>
      <c r="C14" s="155"/>
      <c r="D14" s="155"/>
      <c r="E14" s="155"/>
      <c r="F14" s="216"/>
      <c r="G14" s="217"/>
      <c r="H14" s="217"/>
      <c r="I14" s="217"/>
      <c r="J14" s="217"/>
      <c r="K14" s="217"/>
      <c r="L14" s="217"/>
      <c r="M14" s="217"/>
      <c r="N14" s="217"/>
      <c r="O14" s="218"/>
      <c r="P14" s="156"/>
      <c r="Q14" s="157"/>
      <c r="R14" s="157"/>
      <c r="S14" s="157"/>
      <c r="T14" s="157"/>
      <c r="U14" s="158"/>
      <c r="V14" s="216" t="s">
        <v>121</v>
      </c>
      <c r="W14" s="217"/>
      <c r="X14" s="217"/>
      <c r="Y14" s="217"/>
      <c r="Z14" s="217"/>
      <c r="AA14" s="217"/>
      <c r="AB14" s="217"/>
      <c r="AC14" s="218"/>
    </row>
    <row r="15" spans="1:29" ht="19.5" customHeight="1">
      <c r="A15" s="180" t="s">
        <v>141</v>
      </c>
      <c r="B15" s="181"/>
      <c r="C15" s="181"/>
      <c r="D15" s="181"/>
      <c r="E15" s="182"/>
      <c r="F15" s="210"/>
      <c r="G15" s="211"/>
      <c r="H15" s="211"/>
      <c r="I15" s="211"/>
      <c r="J15" s="211"/>
      <c r="K15" s="211"/>
      <c r="L15" s="211"/>
      <c r="M15" s="211"/>
      <c r="N15" s="211"/>
      <c r="O15" s="211"/>
      <c r="P15" s="211"/>
      <c r="Q15" s="211"/>
      <c r="R15" s="211"/>
      <c r="S15" s="211"/>
      <c r="T15" s="211"/>
      <c r="U15" s="211"/>
      <c r="V15" s="211"/>
      <c r="W15" s="211"/>
      <c r="X15" s="211"/>
      <c r="Y15" s="211"/>
      <c r="Z15" s="211"/>
      <c r="AA15" s="211"/>
      <c r="AB15" s="211"/>
      <c r="AC15" s="212"/>
    </row>
    <row r="16" spans="1:29" ht="19.5" customHeight="1">
      <c r="A16" s="183"/>
      <c r="B16" s="184"/>
      <c r="C16" s="184"/>
      <c r="D16" s="184"/>
      <c r="E16" s="185"/>
      <c r="F16" s="213"/>
      <c r="G16" s="214"/>
      <c r="H16" s="214"/>
      <c r="I16" s="214"/>
      <c r="J16" s="214"/>
      <c r="K16" s="214"/>
      <c r="L16" s="214"/>
      <c r="M16" s="214"/>
      <c r="N16" s="214"/>
      <c r="O16" s="214"/>
      <c r="P16" s="214"/>
      <c r="Q16" s="214"/>
      <c r="R16" s="214"/>
      <c r="S16" s="214"/>
      <c r="T16" s="214"/>
      <c r="U16" s="214"/>
      <c r="V16" s="214"/>
      <c r="W16" s="214"/>
      <c r="X16" s="214"/>
      <c r="Y16" s="214"/>
      <c r="Z16" s="214"/>
      <c r="AA16" s="214"/>
      <c r="AB16" s="214"/>
      <c r="AC16" s="215"/>
    </row>
    <row r="17" spans="1:29" ht="19.5" customHeight="1">
      <c r="A17" s="207"/>
      <c r="B17" s="208"/>
      <c r="C17" s="208"/>
      <c r="D17" s="208"/>
      <c r="E17" s="209"/>
      <c r="F17" s="216"/>
      <c r="G17" s="217"/>
      <c r="H17" s="217"/>
      <c r="I17" s="217"/>
      <c r="J17" s="217"/>
      <c r="K17" s="217"/>
      <c r="L17" s="217"/>
      <c r="M17" s="217"/>
      <c r="N17" s="217"/>
      <c r="O17" s="217"/>
      <c r="P17" s="217"/>
      <c r="Q17" s="217"/>
      <c r="R17" s="217"/>
      <c r="S17" s="217"/>
      <c r="T17" s="217"/>
      <c r="U17" s="217"/>
      <c r="V17" s="217"/>
      <c r="W17" s="217"/>
      <c r="X17" s="217"/>
      <c r="Y17" s="217"/>
      <c r="Z17" s="217"/>
      <c r="AA17" s="217"/>
      <c r="AB17" s="217"/>
      <c r="AC17" s="218"/>
    </row>
    <row r="18" spans="1:29" ht="14.25" customHeight="1">
      <c r="A18" s="180" t="s">
        <v>140</v>
      </c>
      <c r="B18" s="181"/>
      <c r="C18" s="181"/>
      <c r="D18" s="181"/>
      <c r="E18" s="182"/>
      <c r="F18" s="230" t="s">
        <v>157</v>
      </c>
      <c r="G18" s="231"/>
      <c r="H18" s="231"/>
      <c r="I18" s="231"/>
      <c r="J18" s="231"/>
      <c r="K18" s="231"/>
      <c r="L18" s="231"/>
      <c r="M18" s="231"/>
      <c r="N18" s="231"/>
      <c r="O18" s="231"/>
      <c r="P18" s="231"/>
      <c r="Q18" s="231"/>
      <c r="R18" s="231"/>
      <c r="S18" s="231"/>
      <c r="T18" s="231"/>
      <c r="U18" s="231"/>
      <c r="V18" s="231"/>
      <c r="W18" s="231"/>
      <c r="X18" s="231"/>
      <c r="Y18" s="231"/>
      <c r="Z18" s="231"/>
      <c r="AA18" s="231"/>
      <c r="AB18" s="231"/>
      <c r="AC18" s="232"/>
    </row>
    <row r="19" spans="1:29" ht="14.25" customHeight="1">
      <c r="A19" s="183"/>
      <c r="B19" s="184"/>
      <c r="C19" s="184"/>
      <c r="D19" s="184"/>
      <c r="E19" s="185"/>
      <c r="F19" s="213"/>
      <c r="G19" s="214"/>
      <c r="H19" s="214"/>
      <c r="I19" s="214"/>
      <c r="J19" s="214"/>
      <c r="K19" s="214"/>
      <c r="L19" s="214"/>
      <c r="M19" s="214"/>
      <c r="N19" s="214"/>
      <c r="O19" s="214"/>
      <c r="P19" s="214"/>
      <c r="Q19" s="214"/>
      <c r="R19" s="214"/>
      <c r="S19" s="214"/>
      <c r="T19" s="214"/>
      <c r="U19" s="214"/>
      <c r="V19" s="214"/>
      <c r="W19" s="214"/>
      <c r="X19" s="214"/>
      <c r="Y19" s="214"/>
      <c r="Z19" s="214"/>
      <c r="AA19" s="214"/>
      <c r="AB19" s="214"/>
      <c r="AC19" s="215"/>
    </row>
    <row r="20" spans="1:29" ht="14.25" customHeight="1">
      <c r="A20" s="183"/>
      <c r="B20" s="184"/>
      <c r="C20" s="184"/>
      <c r="D20" s="184"/>
      <c r="E20" s="185"/>
      <c r="F20" s="213"/>
      <c r="G20" s="214"/>
      <c r="H20" s="214"/>
      <c r="I20" s="214"/>
      <c r="J20" s="214"/>
      <c r="K20" s="214"/>
      <c r="L20" s="214"/>
      <c r="M20" s="214"/>
      <c r="N20" s="214"/>
      <c r="O20" s="214"/>
      <c r="P20" s="214"/>
      <c r="Q20" s="214"/>
      <c r="R20" s="214"/>
      <c r="S20" s="214"/>
      <c r="T20" s="214"/>
      <c r="U20" s="214"/>
      <c r="V20" s="214"/>
      <c r="W20" s="214"/>
      <c r="X20" s="214"/>
      <c r="Y20" s="214"/>
      <c r="Z20" s="214"/>
      <c r="AA20" s="214"/>
      <c r="AB20" s="214"/>
      <c r="AC20" s="215"/>
    </row>
    <row r="21" spans="1:29" ht="14.25" customHeight="1">
      <c r="A21" s="183"/>
      <c r="B21" s="184"/>
      <c r="C21" s="184"/>
      <c r="D21" s="184"/>
      <c r="E21" s="185"/>
      <c r="F21" s="213"/>
      <c r="G21" s="214"/>
      <c r="H21" s="214"/>
      <c r="I21" s="214"/>
      <c r="J21" s="214"/>
      <c r="K21" s="214"/>
      <c r="L21" s="214"/>
      <c r="M21" s="214"/>
      <c r="N21" s="214"/>
      <c r="O21" s="214"/>
      <c r="P21" s="214"/>
      <c r="Q21" s="214"/>
      <c r="R21" s="214"/>
      <c r="S21" s="214"/>
      <c r="T21" s="214"/>
      <c r="U21" s="214"/>
      <c r="V21" s="214"/>
      <c r="W21" s="214"/>
      <c r="X21" s="214"/>
      <c r="Y21" s="214"/>
      <c r="Z21" s="214"/>
      <c r="AA21" s="214"/>
      <c r="AB21" s="214"/>
      <c r="AC21" s="215"/>
    </row>
    <row r="22" spans="1:29" ht="14.25" customHeight="1">
      <c r="A22" s="207"/>
      <c r="B22" s="208"/>
      <c r="C22" s="208"/>
      <c r="D22" s="208"/>
      <c r="E22" s="209"/>
      <c r="F22" s="213"/>
      <c r="G22" s="214"/>
      <c r="H22" s="214"/>
      <c r="I22" s="214"/>
      <c r="J22" s="214"/>
      <c r="K22" s="214"/>
      <c r="L22" s="214"/>
      <c r="M22" s="214"/>
      <c r="N22" s="214"/>
      <c r="O22" s="214"/>
      <c r="P22" s="214"/>
      <c r="Q22" s="214"/>
      <c r="R22" s="214"/>
      <c r="S22" s="214"/>
      <c r="T22" s="214"/>
      <c r="U22" s="214"/>
      <c r="V22" s="214"/>
      <c r="W22" s="214"/>
      <c r="X22" s="214"/>
      <c r="Y22" s="214"/>
      <c r="Z22" s="214"/>
      <c r="AA22" s="214"/>
      <c r="AB22" s="214"/>
      <c r="AC22" s="215"/>
    </row>
    <row r="23" spans="1:29" ht="27.75" customHeight="1">
      <c r="A23" s="141" t="s">
        <v>151</v>
      </c>
      <c r="B23" s="142"/>
      <c r="C23" s="142"/>
      <c r="D23" s="142"/>
      <c r="E23" s="142"/>
      <c r="F23" s="142"/>
      <c r="G23" s="142"/>
      <c r="H23" s="142"/>
      <c r="I23" s="142"/>
      <c r="J23" s="142"/>
      <c r="K23" s="142"/>
      <c r="L23" s="142"/>
      <c r="M23" s="142"/>
      <c r="N23" s="142"/>
      <c r="O23" s="142"/>
      <c r="P23" s="142"/>
      <c r="Q23" s="142"/>
      <c r="R23" s="142"/>
      <c r="S23" s="142"/>
      <c r="T23" s="142"/>
      <c r="U23" s="143"/>
      <c r="V23" s="153" t="s">
        <v>114</v>
      </c>
      <c r="W23" s="139"/>
      <c r="X23" s="139"/>
      <c r="Y23" s="139" t="s">
        <v>113</v>
      </c>
      <c r="Z23" s="139"/>
      <c r="AA23" s="139" t="s">
        <v>115</v>
      </c>
      <c r="AB23" s="139"/>
      <c r="AC23" s="140"/>
    </row>
    <row r="24" spans="1:29" ht="14.25" customHeight="1">
      <c r="A24" s="147" t="s">
        <v>147</v>
      </c>
      <c r="B24" s="148"/>
      <c r="C24" s="148"/>
      <c r="D24" s="148"/>
      <c r="E24" s="148"/>
      <c r="F24" s="148"/>
      <c r="G24" s="148"/>
      <c r="H24" s="148"/>
      <c r="I24" s="148"/>
      <c r="J24" s="148"/>
      <c r="K24" s="148"/>
      <c r="L24" s="148"/>
      <c r="M24" s="148"/>
      <c r="N24" s="148"/>
      <c r="O24" s="148"/>
      <c r="P24" s="148"/>
      <c r="Q24" s="148"/>
      <c r="R24" s="148"/>
      <c r="S24" s="148"/>
      <c r="T24" s="148"/>
      <c r="U24" s="149"/>
      <c r="V24" s="68"/>
      <c r="W24" s="69"/>
      <c r="X24" s="69"/>
      <c r="Y24" s="69"/>
      <c r="Z24" s="69"/>
      <c r="AA24" s="69"/>
      <c r="AB24" s="69"/>
      <c r="AC24" s="70"/>
    </row>
    <row r="25" spans="1:29" ht="17.25" customHeight="1">
      <c r="A25" s="150" t="s">
        <v>148</v>
      </c>
      <c r="B25" s="151"/>
      <c r="C25" s="151"/>
      <c r="D25" s="151"/>
      <c r="E25" s="151"/>
      <c r="F25" s="151"/>
      <c r="G25" s="151"/>
      <c r="H25" s="151"/>
      <c r="I25" s="151"/>
      <c r="J25" s="151"/>
      <c r="K25" s="151"/>
      <c r="L25" s="151"/>
      <c r="M25" s="151"/>
      <c r="N25" s="151"/>
      <c r="O25" s="151"/>
      <c r="P25" s="151"/>
      <c r="Q25" s="151"/>
      <c r="R25" s="151"/>
      <c r="S25" s="151"/>
      <c r="T25" s="151"/>
      <c r="U25" s="152"/>
      <c r="V25" s="71" t="s">
        <v>144</v>
      </c>
      <c r="W25" s="72"/>
      <c r="X25" s="154" t="s">
        <v>114</v>
      </c>
      <c r="Y25" s="154"/>
      <c r="Z25" s="78" t="s">
        <v>113</v>
      </c>
      <c r="AA25" s="154" t="s">
        <v>115</v>
      </c>
      <c r="AB25" s="154"/>
      <c r="AC25" s="73"/>
    </row>
    <row r="26" spans="1:29" ht="17.25" customHeight="1">
      <c r="A26" s="144" t="s">
        <v>152</v>
      </c>
      <c r="B26" s="145"/>
      <c r="C26" s="145"/>
      <c r="D26" s="145"/>
      <c r="E26" s="145"/>
      <c r="F26" s="145"/>
      <c r="G26" s="145"/>
      <c r="H26" s="145"/>
      <c r="I26" s="145"/>
      <c r="J26" s="145"/>
      <c r="K26" s="145"/>
      <c r="L26" s="145"/>
      <c r="M26" s="145"/>
      <c r="N26" s="145"/>
      <c r="O26" s="145"/>
      <c r="P26" s="145"/>
      <c r="Q26" s="145"/>
      <c r="R26" s="145"/>
      <c r="S26" s="145"/>
      <c r="T26" s="145"/>
      <c r="U26" s="146"/>
      <c r="V26" s="74" t="s">
        <v>145</v>
      </c>
      <c r="W26" s="75"/>
      <c r="X26" s="162" t="s">
        <v>114</v>
      </c>
      <c r="Y26" s="162"/>
      <c r="Z26" s="77" t="s">
        <v>113</v>
      </c>
      <c r="AA26" s="162" t="s">
        <v>115</v>
      </c>
      <c r="AB26" s="162"/>
      <c r="AC26" s="76"/>
    </row>
    <row r="27" spans="1:29" ht="17.25" customHeight="1">
      <c r="A27" s="186" t="s">
        <v>150</v>
      </c>
      <c r="B27" s="187"/>
      <c r="C27" s="187"/>
      <c r="D27" s="187"/>
      <c r="E27" s="187"/>
      <c r="F27" s="187"/>
      <c r="G27" s="187"/>
      <c r="H27" s="187"/>
      <c r="I27" s="187"/>
      <c r="J27" s="187"/>
      <c r="K27" s="187"/>
      <c r="L27" s="187"/>
      <c r="M27" s="187"/>
      <c r="N27" s="188"/>
      <c r="O27" s="192"/>
      <c r="P27" s="193"/>
      <c r="Q27" s="193"/>
      <c r="R27" s="193"/>
      <c r="S27" s="193"/>
      <c r="T27" s="193"/>
      <c r="U27" s="193"/>
      <c r="V27" s="193"/>
      <c r="W27" s="193"/>
      <c r="X27" s="193"/>
      <c r="Y27" s="193"/>
      <c r="Z27" s="193"/>
      <c r="AA27" s="193"/>
      <c r="AB27" s="193"/>
      <c r="AC27" s="194"/>
    </row>
    <row r="28" spans="1:29" ht="17.25" customHeight="1">
      <c r="A28" s="189"/>
      <c r="B28" s="190"/>
      <c r="C28" s="190"/>
      <c r="D28" s="190"/>
      <c r="E28" s="190"/>
      <c r="F28" s="190"/>
      <c r="G28" s="190"/>
      <c r="H28" s="190"/>
      <c r="I28" s="190"/>
      <c r="J28" s="190"/>
      <c r="K28" s="190"/>
      <c r="L28" s="190"/>
      <c r="M28" s="190"/>
      <c r="N28" s="191"/>
      <c r="O28" s="195"/>
      <c r="P28" s="196"/>
      <c r="Q28" s="196"/>
      <c r="R28" s="196"/>
      <c r="S28" s="196"/>
      <c r="T28" s="196"/>
      <c r="U28" s="196"/>
      <c r="V28" s="196"/>
      <c r="W28" s="196"/>
      <c r="X28" s="196"/>
      <c r="Y28" s="196"/>
      <c r="Z28" s="196"/>
      <c r="AA28" s="196"/>
      <c r="AB28" s="196"/>
      <c r="AC28" s="197"/>
    </row>
    <row r="29" spans="1:29" ht="14.25" customHeight="1">
      <c r="A29" s="180" t="s">
        <v>149</v>
      </c>
      <c r="B29" s="181"/>
      <c r="C29" s="181"/>
      <c r="D29" s="181"/>
      <c r="E29" s="182"/>
      <c r="F29" s="141" t="s">
        <v>158</v>
      </c>
      <c r="G29" s="142"/>
      <c r="H29" s="142"/>
      <c r="I29" s="142"/>
      <c r="J29" s="142"/>
      <c r="K29" s="142"/>
      <c r="L29" s="142"/>
      <c r="M29" s="142"/>
      <c r="N29" s="142"/>
      <c r="O29" s="142"/>
      <c r="P29" s="142"/>
      <c r="Q29" s="142"/>
      <c r="R29" s="142"/>
      <c r="S29" s="142"/>
      <c r="T29" s="142"/>
      <c r="U29" s="142"/>
      <c r="V29" s="142"/>
      <c r="W29" s="142"/>
      <c r="X29" s="142"/>
      <c r="Y29" s="142"/>
      <c r="Z29" s="142"/>
      <c r="AA29" s="142"/>
      <c r="AB29" s="142"/>
      <c r="AC29" s="143"/>
    </row>
    <row r="30" spans="1:29" ht="14.25" customHeight="1">
      <c r="A30" s="183"/>
      <c r="B30" s="184"/>
      <c r="C30" s="184"/>
      <c r="D30" s="184"/>
      <c r="E30" s="185"/>
      <c r="F30" s="201"/>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row>
    <row r="31" spans="1:29" ht="14.25" customHeight="1">
      <c r="A31" s="183"/>
      <c r="B31" s="184"/>
      <c r="C31" s="184"/>
      <c r="D31" s="184"/>
      <c r="E31" s="185"/>
      <c r="F31" s="201"/>
      <c r="G31" s="202"/>
      <c r="H31" s="202"/>
      <c r="I31" s="202"/>
      <c r="J31" s="202"/>
      <c r="K31" s="202"/>
      <c r="L31" s="202"/>
      <c r="M31" s="202"/>
      <c r="N31" s="202"/>
      <c r="O31" s="202"/>
      <c r="P31" s="202"/>
      <c r="Q31" s="202"/>
      <c r="R31" s="202"/>
      <c r="S31" s="202"/>
      <c r="T31" s="202"/>
      <c r="U31" s="202"/>
      <c r="V31" s="202"/>
      <c r="W31" s="202"/>
      <c r="X31" s="202"/>
      <c r="Y31" s="202"/>
      <c r="Z31" s="202"/>
      <c r="AA31" s="202"/>
      <c r="AB31" s="202"/>
      <c r="AC31" s="203"/>
    </row>
    <row r="32" spans="1:29" ht="14.25" customHeight="1">
      <c r="A32" s="183"/>
      <c r="B32" s="184"/>
      <c r="C32" s="184"/>
      <c r="D32" s="184"/>
      <c r="E32" s="185"/>
      <c r="F32" s="201"/>
      <c r="G32" s="202"/>
      <c r="H32" s="202"/>
      <c r="I32" s="202"/>
      <c r="J32" s="202"/>
      <c r="K32" s="202"/>
      <c r="L32" s="202"/>
      <c r="M32" s="202"/>
      <c r="N32" s="202"/>
      <c r="O32" s="202"/>
      <c r="P32" s="202"/>
      <c r="Q32" s="202"/>
      <c r="R32" s="202"/>
      <c r="S32" s="202"/>
      <c r="T32" s="202"/>
      <c r="U32" s="202"/>
      <c r="V32" s="202"/>
      <c r="W32" s="202"/>
      <c r="X32" s="202"/>
      <c r="Y32" s="202"/>
      <c r="Z32" s="202"/>
      <c r="AA32" s="202"/>
      <c r="AB32" s="202"/>
      <c r="AC32" s="203"/>
    </row>
    <row r="33" spans="1:29" ht="14.25" customHeight="1">
      <c r="A33" s="183"/>
      <c r="B33" s="184"/>
      <c r="C33" s="184"/>
      <c r="D33" s="184"/>
      <c r="E33" s="185"/>
      <c r="F33" s="201"/>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row>
    <row r="34" spans="1:29" ht="14.25" customHeight="1">
      <c r="A34" s="183"/>
      <c r="B34" s="184"/>
      <c r="C34" s="184"/>
      <c r="D34" s="184"/>
      <c r="E34" s="185"/>
      <c r="F34" s="201"/>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row>
    <row r="35" spans="1:29" ht="14.25" customHeight="1">
      <c r="A35" s="183"/>
      <c r="B35" s="184"/>
      <c r="C35" s="184"/>
      <c r="D35" s="184"/>
      <c r="E35" s="185"/>
      <c r="F35" s="201"/>
      <c r="G35" s="202"/>
      <c r="H35" s="202"/>
      <c r="I35" s="202"/>
      <c r="J35" s="202"/>
      <c r="K35" s="202"/>
      <c r="L35" s="202"/>
      <c r="M35" s="202"/>
      <c r="N35" s="202"/>
      <c r="O35" s="202"/>
      <c r="P35" s="202"/>
      <c r="Q35" s="202"/>
      <c r="R35" s="202"/>
      <c r="S35" s="202"/>
      <c r="T35" s="202"/>
      <c r="U35" s="202"/>
      <c r="V35" s="202"/>
      <c r="W35" s="202"/>
      <c r="X35" s="202"/>
      <c r="Y35" s="202"/>
      <c r="Z35" s="202"/>
      <c r="AA35" s="202"/>
      <c r="AB35" s="202"/>
      <c r="AC35" s="203"/>
    </row>
    <row r="36" spans="1:29" ht="14.25" customHeight="1">
      <c r="A36" s="183"/>
      <c r="B36" s="184"/>
      <c r="C36" s="184"/>
      <c r="D36" s="184"/>
      <c r="E36" s="185"/>
      <c r="F36" s="204"/>
      <c r="G36" s="205"/>
      <c r="H36" s="205"/>
      <c r="I36" s="205"/>
      <c r="J36" s="205"/>
      <c r="K36" s="205"/>
      <c r="L36" s="205"/>
      <c r="M36" s="205"/>
      <c r="N36" s="205"/>
      <c r="O36" s="205"/>
      <c r="P36" s="205"/>
      <c r="Q36" s="205"/>
      <c r="R36" s="205"/>
      <c r="S36" s="205"/>
      <c r="T36" s="205"/>
      <c r="U36" s="205"/>
      <c r="V36" s="205"/>
      <c r="W36" s="205"/>
      <c r="X36" s="205"/>
      <c r="Y36" s="205"/>
      <c r="Z36" s="205"/>
      <c r="AA36" s="205"/>
      <c r="AB36" s="205"/>
      <c r="AC36" s="206"/>
    </row>
    <row r="37" spans="1:29" ht="13.5" customHeight="1">
      <c r="A37" s="180" t="s">
        <v>123</v>
      </c>
      <c r="B37" s="181"/>
      <c r="C37" s="181"/>
      <c r="D37" s="181"/>
      <c r="E37" s="182"/>
      <c r="F37" s="210"/>
      <c r="G37" s="211"/>
      <c r="H37" s="211"/>
      <c r="I37" s="211"/>
      <c r="J37" s="211"/>
      <c r="K37" s="211"/>
      <c r="L37" s="211"/>
      <c r="M37" s="211"/>
      <c r="N37" s="211"/>
      <c r="O37" s="211"/>
      <c r="P37" s="211"/>
      <c r="Q37" s="211"/>
      <c r="R37" s="211"/>
      <c r="S37" s="211"/>
      <c r="T37" s="211"/>
      <c r="U37" s="211"/>
      <c r="V37" s="211"/>
      <c r="W37" s="211"/>
      <c r="X37" s="211"/>
      <c r="Y37" s="211"/>
      <c r="Z37" s="211"/>
      <c r="AA37" s="211"/>
      <c r="AB37" s="211"/>
      <c r="AC37" s="212"/>
    </row>
    <row r="38" spans="1:29">
      <c r="A38" s="183"/>
      <c r="B38" s="184"/>
      <c r="C38" s="184"/>
      <c r="D38" s="184"/>
      <c r="E38" s="185"/>
      <c r="F38" s="213"/>
      <c r="G38" s="214"/>
      <c r="H38" s="214"/>
      <c r="I38" s="214"/>
      <c r="J38" s="214"/>
      <c r="K38" s="214"/>
      <c r="L38" s="214"/>
      <c r="M38" s="214"/>
      <c r="N38" s="214"/>
      <c r="O38" s="214"/>
      <c r="P38" s="214"/>
      <c r="Q38" s="214"/>
      <c r="R38" s="214"/>
      <c r="S38" s="214"/>
      <c r="T38" s="214"/>
      <c r="U38" s="214"/>
      <c r="V38" s="214"/>
      <c r="W38" s="214"/>
      <c r="X38" s="214"/>
      <c r="Y38" s="214"/>
      <c r="Z38" s="214"/>
      <c r="AA38" s="214"/>
      <c r="AB38" s="214"/>
      <c r="AC38" s="215"/>
    </row>
    <row r="39" spans="1:29">
      <c r="A39" s="207"/>
      <c r="B39" s="208"/>
      <c r="C39" s="208"/>
      <c r="D39" s="208"/>
      <c r="E39" s="209"/>
      <c r="F39" s="216"/>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29">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row>
    <row r="41" spans="1:29" ht="21.75" customHeight="1">
      <c r="A41" s="198" t="s">
        <v>159</v>
      </c>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200"/>
    </row>
    <row r="42" spans="1:29" ht="28.5" customHeight="1">
      <c r="A42" s="141" t="s">
        <v>78</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3"/>
    </row>
    <row r="43" spans="1:29" ht="28.5" customHeight="1">
      <c r="A43" s="156" t="s">
        <v>125</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8"/>
    </row>
    <row r="44" spans="1:29" ht="56.25" customHeight="1">
      <c r="A44" s="177" t="s">
        <v>142</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9"/>
    </row>
    <row r="45" spans="1:29" ht="14.25" customHeight="1">
      <c r="A45" s="141" t="s">
        <v>79</v>
      </c>
      <c r="B45" s="142"/>
      <c r="C45" s="142"/>
      <c r="D45" s="142"/>
      <c r="E45" s="142"/>
      <c r="F45" s="143"/>
      <c r="G45" s="159"/>
      <c r="H45" s="160"/>
      <c r="I45" s="160"/>
      <c r="J45" s="160"/>
      <c r="K45" s="160"/>
      <c r="L45" s="160"/>
      <c r="M45" s="160"/>
      <c r="N45" s="160"/>
      <c r="O45" s="161"/>
      <c r="P45" s="163" t="s">
        <v>160</v>
      </c>
      <c r="Q45" s="164"/>
      <c r="R45" s="164"/>
      <c r="S45" s="164"/>
      <c r="T45" s="164"/>
      <c r="U45" s="165"/>
      <c r="V45" s="159"/>
      <c r="W45" s="160"/>
      <c r="X45" s="160"/>
      <c r="Y45" s="160"/>
      <c r="Z45" s="160"/>
      <c r="AA45" s="160"/>
      <c r="AB45" s="160"/>
      <c r="AC45" s="161"/>
    </row>
    <row r="46" spans="1:29" ht="14.25" customHeight="1">
      <c r="A46" s="147"/>
      <c r="B46" s="155"/>
      <c r="C46" s="155"/>
      <c r="D46" s="155"/>
      <c r="E46" s="155"/>
      <c r="F46" s="149"/>
      <c r="G46" s="172"/>
      <c r="H46" s="173"/>
      <c r="I46" s="173"/>
      <c r="J46" s="173"/>
      <c r="K46" s="173"/>
      <c r="L46" s="173"/>
      <c r="M46" s="173"/>
      <c r="N46" s="173"/>
      <c r="O46" s="174"/>
      <c r="P46" s="166"/>
      <c r="Q46" s="167"/>
      <c r="R46" s="167"/>
      <c r="S46" s="167"/>
      <c r="T46" s="167"/>
      <c r="U46" s="168"/>
      <c r="V46" s="172"/>
      <c r="W46" s="173"/>
      <c r="X46" s="173"/>
      <c r="Y46" s="173"/>
      <c r="Z46" s="173"/>
      <c r="AA46" s="173"/>
      <c r="AB46" s="173"/>
      <c r="AC46" s="174"/>
    </row>
    <row r="47" spans="1:29" ht="14.25" customHeight="1">
      <c r="A47" s="147"/>
      <c r="B47" s="155"/>
      <c r="C47" s="155"/>
      <c r="D47" s="155"/>
      <c r="E47" s="155"/>
      <c r="F47" s="149"/>
      <c r="G47" s="172"/>
      <c r="H47" s="173"/>
      <c r="I47" s="173"/>
      <c r="J47" s="173"/>
      <c r="K47" s="173"/>
      <c r="L47" s="173"/>
      <c r="M47" s="173"/>
      <c r="N47" s="173"/>
      <c r="O47" s="174"/>
      <c r="P47" s="166"/>
      <c r="Q47" s="167"/>
      <c r="R47" s="167"/>
      <c r="S47" s="167"/>
      <c r="T47" s="167"/>
      <c r="U47" s="168"/>
      <c r="V47" s="172"/>
      <c r="W47" s="173"/>
      <c r="X47" s="173"/>
      <c r="Y47" s="173"/>
      <c r="Z47" s="173"/>
      <c r="AA47" s="173"/>
      <c r="AB47" s="173"/>
      <c r="AC47" s="174"/>
    </row>
    <row r="48" spans="1:29" ht="14.25" customHeight="1">
      <c r="A48" s="156"/>
      <c r="B48" s="157"/>
      <c r="C48" s="157"/>
      <c r="D48" s="157"/>
      <c r="E48" s="157"/>
      <c r="F48" s="158"/>
      <c r="G48" s="175"/>
      <c r="H48" s="162"/>
      <c r="I48" s="162"/>
      <c r="J48" s="162"/>
      <c r="K48" s="162"/>
      <c r="L48" s="162"/>
      <c r="M48" s="162"/>
      <c r="N48" s="162"/>
      <c r="O48" s="176"/>
      <c r="P48" s="169"/>
      <c r="Q48" s="170"/>
      <c r="R48" s="170"/>
      <c r="S48" s="170"/>
      <c r="T48" s="170"/>
      <c r="U48" s="171"/>
      <c r="V48" s="175"/>
      <c r="W48" s="162"/>
      <c r="X48" s="162"/>
      <c r="Y48" s="162"/>
      <c r="Z48" s="162"/>
      <c r="AA48" s="162"/>
      <c r="AB48" s="162"/>
      <c r="AC48" s="176"/>
    </row>
    <row r="49" spans="1:29" ht="14.25" customHeight="1">
      <c r="A49" s="141" t="s">
        <v>161</v>
      </c>
      <c r="B49" s="142"/>
      <c r="C49" s="142"/>
      <c r="D49" s="142"/>
      <c r="E49" s="142"/>
      <c r="F49" s="143"/>
      <c r="G49" s="159"/>
      <c r="H49" s="160"/>
      <c r="I49" s="160"/>
      <c r="J49" s="160"/>
      <c r="K49" s="160"/>
      <c r="L49" s="160"/>
      <c r="M49" s="160"/>
      <c r="N49" s="160"/>
      <c r="O49" s="161"/>
      <c r="P49" s="141" t="s">
        <v>143</v>
      </c>
      <c r="Q49" s="142"/>
      <c r="R49" s="142"/>
      <c r="S49" s="142"/>
      <c r="T49" s="142"/>
      <c r="U49" s="143"/>
      <c r="V49" s="210"/>
      <c r="W49" s="222"/>
      <c r="X49" s="222"/>
      <c r="Y49" s="222"/>
      <c r="Z49" s="222"/>
      <c r="AA49" s="222"/>
      <c r="AB49" s="222"/>
      <c r="AC49" s="223"/>
    </row>
    <row r="50" spans="1:29" ht="14.25" customHeight="1">
      <c r="A50" s="147"/>
      <c r="B50" s="155"/>
      <c r="C50" s="155"/>
      <c r="D50" s="155"/>
      <c r="E50" s="155"/>
      <c r="F50" s="149"/>
      <c r="G50" s="172"/>
      <c r="H50" s="173"/>
      <c r="I50" s="173"/>
      <c r="J50" s="173"/>
      <c r="K50" s="173"/>
      <c r="L50" s="173"/>
      <c r="M50" s="173"/>
      <c r="N50" s="173"/>
      <c r="O50" s="174"/>
      <c r="P50" s="147"/>
      <c r="Q50" s="155"/>
      <c r="R50" s="155"/>
      <c r="S50" s="155"/>
      <c r="T50" s="155"/>
      <c r="U50" s="149"/>
      <c r="V50" s="224"/>
      <c r="W50" s="225"/>
      <c r="X50" s="225"/>
      <c r="Y50" s="225"/>
      <c r="Z50" s="225"/>
      <c r="AA50" s="225"/>
      <c r="AB50" s="225"/>
      <c r="AC50" s="226"/>
    </row>
    <row r="51" spans="1:29" ht="14.25" customHeight="1">
      <c r="A51" s="147"/>
      <c r="B51" s="155"/>
      <c r="C51" s="155"/>
      <c r="D51" s="155"/>
      <c r="E51" s="155"/>
      <c r="F51" s="149"/>
      <c r="G51" s="172"/>
      <c r="H51" s="173"/>
      <c r="I51" s="173"/>
      <c r="J51" s="173"/>
      <c r="K51" s="173"/>
      <c r="L51" s="173"/>
      <c r="M51" s="173"/>
      <c r="N51" s="173"/>
      <c r="O51" s="174"/>
      <c r="P51" s="147"/>
      <c r="Q51" s="155"/>
      <c r="R51" s="155"/>
      <c r="S51" s="155"/>
      <c r="T51" s="155"/>
      <c r="U51" s="149"/>
      <c r="V51" s="224"/>
      <c r="W51" s="225"/>
      <c r="X51" s="225"/>
      <c r="Y51" s="225"/>
      <c r="Z51" s="225"/>
      <c r="AA51" s="225"/>
      <c r="AB51" s="225"/>
      <c r="AC51" s="226"/>
    </row>
    <row r="52" spans="1:29" ht="14.25" customHeight="1">
      <c r="A52" s="156"/>
      <c r="B52" s="157"/>
      <c r="C52" s="157"/>
      <c r="D52" s="157"/>
      <c r="E52" s="157"/>
      <c r="F52" s="158"/>
      <c r="G52" s="172"/>
      <c r="H52" s="173"/>
      <c r="I52" s="173"/>
      <c r="J52" s="173"/>
      <c r="K52" s="173"/>
      <c r="L52" s="173"/>
      <c r="M52" s="173"/>
      <c r="N52" s="173"/>
      <c r="O52" s="174"/>
      <c r="P52" s="156"/>
      <c r="Q52" s="157"/>
      <c r="R52" s="157"/>
      <c r="S52" s="157"/>
      <c r="T52" s="157"/>
      <c r="U52" s="158"/>
      <c r="V52" s="227"/>
      <c r="W52" s="228"/>
      <c r="X52" s="228"/>
      <c r="Y52" s="228"/>
      <c r="Z52" s="228"/>
      <c r="AA52" s="228"/>
      <c r="AB52" s="228"/>
      <c r="AC52" s="229"/>
    </row>
    <row r="53" spans="1:29" ht="12" customHeight="1">
      <c r="A53" s="141" t="s">
        <v>127</v>
      </c>
      <c r="B53" s="142"/>
      <c r="C53" s="142"/>
      <c r="D53" s="142"/>
      <c r="E53" s="142"/>
      <c r="F53" s="143"/>
      <c r="G53" s="219"/>
      <c r="H53" s="220"/>
      <c r="I53" s="220"/>
      <c r="J53" s="220"/>
      <c r="K53" s="220"/>
      <c r="L53" s="220"/>
      <c r="M53" s="220"/>
      <c r="N53" s="220"/>
      <c r="O53" s="220"/>
      <c r="P53" s="220"/>
      <c r="Q53" s="220"/>
      <c r="R53" s="220"/>
      <c r="S53" s="220"/>
      <c r="T53" s="220"/>
      <c r="U53" s="220"/>
      <c r="V53" s="220"/>
      <c r="W53" s="220"/>
      <c r="X53" s="220"/>
      <c r="Y53" s="220"/>
      <c r="Z53" s="220"/>
      <c r="AA53" s="220"/>
      <c r="AB53" s="220"/>
      <c r="AC53" s="221"/>
    </row>
    <row r="54" spans="1:29">
      <c r="A54" s="147"/>
      <c r="B54" s="155"/>
      <c r="C54" s="155"/>
      <c r="D54" s="155"/>
      <c r="E54" s="155"/>
      <c r="F54" s="149"/>
      <c r="G54" s="201"/>
      <c r="H54" s="202"/>
      <c r="I54" s="202"/>
      <c r="J54" s="202"/>
      <c r="K54" s="202"/>
      <c r="L54" s="202"/>
      <c r="M54" s="202"/>
      <c r="N54" s="202"/>
      <c r="O54" s="202"/>
      <c r="P54" s="202"/>
      <c r="Q54" s="202"/>
      <c r="R54" s="202"/>
      <c r="S54" s="202"/>
      <c r="T54" s="202"/>
      <c r="U54" s="202"/>
      <c r="V54" s="202"/>
      <c r="W54" s="202"/>
      <c r="X54" s="202"/>
      <c r="Y54" s="202"/>
      <c r="Z54" s="202"/>
      <c r="AA54" s="202"/>
      <c r="AB54" s="202"/>
      <c r="AC54" s="203"/>
    </row>
    <row r="55" spans="1:29">
      <c r="A55" s="147"/>
      <c r="B55" s="155"/>
      <c r="C55" s="155"/>
      <c r="D55" s="155"/>
      <c r="E55" s="155"/>
      <c r="F55" s="149"/>
      <c r="G55" s="201"/>
      <c r="H55" s="202"/>
      <c r="I55" s="202"/>
      <c r="J55" s="202"/>
      <c r="K55" s="202"/>
      <c r="L55" s="202"/>
      <c r="M55" s="202"/>
      <c r="N55" s="202"/>
      <c r="O55" s="202"/>
      <c r="P55" s="202"/>
      <c r="Q55" s="202"/>
      <c r="R55" s="202"/>
      <c r="S55" s="202"/>
      <c r="T55" s="202"/>
      <c r="U55" s="202"/>
      <c r="V55" s="202"/>
      <c r="W55" s="202"/>
      <c r="X55" s="202"/>
      <c r="Y55" s="202"/>
      <c r="Z55" s="202"/>
      <c r="AA55" s="202"/>
      <c r="AB55" s="202"/>
      <c r="AC55" s="203"/>
    </row>
    <row r="56" spans="1:29">
      <c r="A56" s="147"/>
      <c r="B56" s="155"/>
      <c r="C56" s="155"/>
      <c r="D56" s="155"/>
      <c r="E56" s="155"/>
      <c r="F56" s="149"/>
      <c r="G56" s="201"/>
      <c r="H56" s="202"/>
      <c r="I56" s="202"/>
      <c r="J56" s="202"/>
      <c r="K56" s="202"/>
      <c r="L56" s="202"/>
      <c r="M56" s="202"/>
      <c r="N56" s="202"/>
      <c r="O56" s="202"/>
      <c r="P56" s="202"/>
      <c r="Q56" s="202"/>
      <c r="R56" s="202"/>
      <c r="S56" s="202"/>
      <c r="T56" s="202"/>
      <c r="U56" s="202"/>
      <c r="V56" s="202"/>
      <c r="W56" s="202"/>
      <c r="X56" s="202"/>
      <c r="Y56" s="202"/>
      <c r="Z56" s="202"/>
      <c r="AA56" s="202"/>
      <c r="AB56" s="202"/>
      <c r="AC56" s="203"/>
    </row>
    <row r="57" spans="1:29">
      <c r="A57" s="147"/>
      <c r="B57" s="155"/>
      <c r="C57" s="155"/>
      <c r="D57" s="155"/>
      <c r="E57" s="155"/>
      <c r="F57" s="149"/>
      <c r="G57" s="201"/>
      <c r="H57" s="202"/>
      <c r="I57" s="202"/>
      <c r="J57" s="202"/>
      <c r="K57" s="202"/>
      <c r="L57" s="202"/>
      <c r="M57" s="202"/>
      <c r="N57" s="202"/>
      <c r="O57" s="202"/>
      <c r="P57" s="202"/>
      <c r="Q57" s="202"/>
      <c r="R57" s="202"/>
      <c r="S57" s="202"/>
      <c r="T57" s="202"/>
      <c r="U57" s="202"/>
      <c r="V57" s="202"/>
      <c r="W57" s="202"/>
      <c r="X57" s="202"/>
      <c r="Y57" s="202"/>
      <c r="Z57" s="202"/>
      <c r="AA57" s="202"/>
      <c r="AB57" s="202"/>
      <c r="AC57" s="203"/>
    </row>
    <row r="58" spans="1:29">
      <c r="A58" s="156"/>
      <c r="B58" s="157"/>
      <c r="C58" s="157"/>
      <c r="D58" s="157"/>
      <c r="E58" s="157"/>
      <c r="F58" s="158"/>
      <c r="G58" s="204"/>
      <c r="H58" s="205"/>
      <c r="I58" s="205"/>
      <c r="J58" s="205"/>
      <c r="K58" s="205"/>
      <c r="L58" s="205"/>
      <c r="M58" s="205"/>
      <c r="N58" s="205"/>
      <c r="O58" s="205"/>
      <c r="P58" s="205"/>
      <c r="Q58" s="205"/>
      <c r="R58" s="205"/>
      <c r="S58" s="205"/>
      <c r="T58" s="205"/>
      <c r="U58" s="205"/>
      <c r="V58" s="205"/>
      <c r="W58" s="205"/>
      <c r="X58" s="205"/>
      <c r="Y58" s="205"/>
      <c r="Z58" s="205"/>
      <c r="AA58" s="205"/>
      <c r="AB58" s="205"/>
      <c r="AC58" s="206"/>
    </row>
    <row r="59" spans="1:29" ht="12" customHeight="1">
      <c r="A59" s="141" t="s">
        <v>128</v>
      </c>
      <c r="B59" s="142"/>
      <c r="C59" s="142"/>
      <c r="D59" s="142"/>
      <c r="E59" s="142"/>
      <c r="F59" s="143"/>
      <c r="G59" s="219"/>
      <c r="H59" s="220"/>
      <c r="I59" s="220"/>
      <c r="J59" s="220"/>
      <c r="K59" s="220"/>
      <c r="L59" s="220"/>
      <c r="M59" s="220"/>
      <c r="N59" s="220"/>
      <c r="O59" s="220"/>
      <c r="P59" s="220"/>
      <c r="Q59" s="220"/>
      <c r="R59" s="220"/>
      <c r="S59" s="220"/>
      <c r="T59" s="220"/>
      <c r="U59" s="220"/>
      <c r="V59" s="220"/>
      <c r="W59" s="220"/>
      <c r="X59" s="220"/>
      <c r="Y59" s="220"/>
      <c r="Z59" s="220"/>
      <c r="AA59" s="220"/>
      <c r="AB59" s="220"/>
      <c r="AC59" s="221"/>
    </row>
    <row r="60" spans="1:29">
      <c r="A60" s="147"/>
      <c r="B60" s="155"/>
      <c r="C60" s="155"/>
      <c r="D60" s="155"/>
      <c r="E60" s="155"/>
      <c r="F60" s="149"/>
      <c r="G60" s="201"/>
      <c r="H60" s="202"/>
      <c r="I60" s="202"/>
      <c r="J60" s="202"/>
      <c r="K60" s="202"/>
      <c r="L60" s="202"/>
      <c r="M60" s="202"/>
      <c r="N60" s="202"/>
      <c r="O60" s="202"/>
      <c r="P60" s="202"/>
      <c r="Q60" s="202"/>
      <c r="R60" s="202"/>
      <c r="S60" s="202"/>
      <c r="T60" s="202"/>
      <c r="U60" s="202"/>
      <c r="V60" s="202"/>
      <c r="W60" s="202"/>
      <c r="X60" s="202"/>
      <c r="Y60" s="202"/>
      <c r="Z60" s="202"/>
      <c r="AA60" s="202"/>
      <c r="AB60" s="202"/>
      <c r="AC60" s="203"/>
    </row>
    <row r="61" spans="1:29">
      <c r="A61" s="147"/>
      <c r="B61" s="155"/>
      <c r="C61" s="155"/>
      <c r="D61" s="155"/>
      <c r="E61" s="155"/>
      <c r="F61" s="149"/>
      <c r="G61" s="201"/>
      <c r="H61" s="202"/>
      <c r="I61" s="202"/>
      <c r="J61" s="202"/>
      <c r="K61" s="202"/>
      <c r="L61" s="202"/>
      <c r="M61" s="202"/>
      <c r="N61" s="202"/>
      <c r="O61" s="202"/>
      <c r="P61" s="202"/>
      <c r="Q61" s="202"/>
      <c r="R61" s="202"/>
      <c r="S61" s="202"/>
      <c r="T61" s="202"/>
      <c r="U61" s="202"/>
      <c r="V61" s="202"/>
      <c r="W61" s="202"/>
      <c r="X61" s="202"/>
      <c r="Y61" s="202"/>
      <c r="Z61" s="202"/>
      <c r="AA61" s="202"/>
      <c r="AB61" s="202"/>
      <c r="AC61" s="203"/>
    </row>
    <row r="62" spans="1:29">
      <c r="A62" s="147"/>
      <c r="B62" s="155"/>
      <c r="C62" s="155"/>
      <c r="D62" s="155"/>
      <c r="E62" s="155"/>
      <c r="F62" s="149"/>
      <c r="G62" s="201"/>
      <c r="H62" s="202"/>
      <c r="I62" s="202"/>
      <c r="J62" s="202"/>
      <c r="K62" s="202"/>
      <c r="L62" s="202"/>
      <c r="M62" s="202"/>
      <c r="N62" s="202"/>
      <c r="O62" s="202"/>
      <c r="P62" s="202"/>
      <c r="Q62" s="202"/>
      <c r="R62" s="202"/>
      <c r="S62" s="202"/>
      <c r="T62" s="202"/>
      <c r="U62" s="202"/>
      <c r="V62" s="202"/>
      <c r="W62" s="202"/>
      <c r="X62" s="202"/>
      <c r="Y62" s="202"/>
      <c r="Z62" s="202"/>
      <c r="AA62" s="202"/>
      <c r="AB62" s="202"/>
      <c r="AC62" s="203"/>
    </row>
    <row r="63" spans="1:29">
      <c r="A63" s="147"/>
      <c r="B63" s="155"/>
      <c r="C63" s="155"/>
      <c r="D63" s="155"/>
      <c r="E63" s="155"/>
      <c r="F63" s="149"/>
      <c r="G63" s="201"/>
      <c r="H63" s="202"/>
      <c r="I63" s="202"/>
      <c r="J63" s="202"/>
      <c r="K63" s="202"/>
      <c r="L63" s="202"/>
      <c r="M63" s="202"/>
      <c r="N63" s="202"/>
      <c r="O63" s="202"/>
      <c r="P63" s="202"/>
      <c r="Q63" s="202"/>
      <c r="R63" s="202"/>
      <c r="S63" s="202"/>
      <c r="T63" s="202"/>
      <c r="U63" s="202"/>
      <c r="V63" s="202"/>
      <c r="W63" s="202"/>
      <c r="X63" s="202"/>
      <c r="Y63" s="202"/>
      <c r="Z63" s="202"/>
      <c r="AA63" s="202"/>
      <c r="AB63" s="202"/>
      <c r="AC63" s="203"/>
    </row>
    <row r="64" spans="1:29">
      <c r="A64" s="156"/>
      <c r="B64" s="157"/>
      <c r="C64" s="157"/>
      <c r="D64" s="157"/>
      <c r="E64" s="157"/>
      <c r="F64" s="158"/>
      <c r="G64" s="204"/>
      <c r="H64" s="205"/>
      <c r="I64" s="205"/>
      <c r="J64" s="205"/>
      <c r="K64" s="205"/>
      <c r="L64" s="205"/>
      <c r="M64" s="205"/>
      <c r="N64" s="205"/>
      <c r="O64" s="205"/>
      <c r="P64" s="205"/>
      <c r="Q64" s="205"/>
      <c r="R64" s="205"/>
      <c r="S64" s="205"/>
      <c r="T64" s="205"/>
      <c r="U64" s="205"/>
      <c r="V64" s="205"/>
      <c r="W64" s="205"/>
      <c r="X64" s="205"/>
      <c r="Y64" s="205"/>
      <c r="Z64" s="205"/>
      <c r="AA64" s="205"/>
      <c r="AB64" s="205"/>
      <c r="AC64" s="206"/>
    </row>
    <row r="67" spans="16:16">
      <c r="P67" s="79"/>
    </row>
    <row r="68" spans="16:16">
      <c r="P68" s="80">
        <v>0.5</v>
      </c>
    </row>
    <row r="69" spans="16:16">
      <c r="P69" s="81">
        <v>0.75</v>
      </c>
    </row>
    <row r="82" s="253" customFormat="1" ht="9.5"/>
    <row r="83" s="253" customFormat="1" ht="9.5"/>
  </sheetData>
  <mergeCells count="89">
    <mergeCell ref="A53:F58"/>
    <mergeCell ref="G53:AC58"/>
    <mergeCell ref="A59:F64"/>
    <mergeCell ref="G59:AC64"/>
    <mergeCell ref="A49:F52"/>
    <mergeCell ref="G49:O49"/>
    <mergeCell ref="P49:U52"/>
    <mergeCell ref="V49:AC52"/>
    <mergeCell ref="G50:O50"/>
    <mergeCell ref="G51:O51"/>
    <mergeCell ref="G52:O52"/>
    <mergeCell ref="A45:F48"/>
    <mergeCell ref="G45:O45"/>
    <mergeCell ref="P45:U48"/>
    <mergeCell ref="V45:AC45"/>
    <mergeCell ref="G46:O46"/>
    <mergeCell ref="V46:AC46"/>
    <mergeCell ref="G47:O47"/>
    <mergeCell ref="V47:AC47"/>
    <mergeCell ref="G48:O48"/>
    <mergeCell ref="V48:AC48"/>
    <mergeCell ref="A37:E39"/>
    <mergeCell ref="F37:AC39"/>
    <mergeCell ref="A41:AC41"/>
    <mergeCell ref="A42:AC42"/>
    <mergeCell ref="A43:AC43"/>
    <mergeCell ref="A44:AC44"/>
    <mergeCell ref="A26:U26"/>
    <mergeCell ref="X26:Y26"/>
    <mergeCell ref="AA26:AB26"/>
    <mergeCell ref="A27:N28"/>
    <mergeCell ref="O27:AC28"/>
    <mergeCell ref="A29:E36"/>
    <mergeCell ref="F29:AC29"/>
    <mergeCell ref="F30:AC36"/>
    <mergeCell ref="A23:U23"/>
    <mergeCell ref="V23:X23"/>
    <mergeCell ref="Y23:Z23"/>
    <mergeCell ref="AA23:AC23"/>
    <mergeCell ref="A24:U24"/>
    <mergeCell ref="A25:U25"/>
    <mergeCell ref="X25:Y25"/>
    <mergeCell ref="AA25:AB25"/>
    <mergeCell ref="A15:E17"/>
    <mergeCell ref="F15:AC15"/>
    <mergeCell ref="F16:AC16"/>
    <mergeCell ref="F17:AC17"/>
    <mergeCell ref="A18:E22"/>
    <mergeCell ref="F18:AC18"/>
    <mergeCell ref="F19:AC19"/>
    <mergeCell ref="F20:AC20"/>
    <mergeCell ref="F21:AC21"/>
    <mergeCell ref="F22:AC22"/>
    <mergeCell ref="A11:A14"/>
    <mergeCell ref="B11:E11"/>
    <mergeCell ref="F11:AC11"/>
    <mergeCell ref="B12:E14"/>
    <mergeCell ref="F12:O14"/>
    <mergeCell ref="P12:U12"/>
    <mergeCell ref="V12:AC12"/>
    <mergeCell ref="P13:U14"/>
    <mergeCell ref="V13:AC13"/>
    <mergeCell ref="V14:AC14"/>
    <mergeCell ref="B8:E10"/>
    <mergeCell ref="F8:O10"/>
    <mergeCell ref="P8:U8"/>
    <mergeCell ref="V8:AC8"/>
    <mergeCell ref="P9:U10"/>
    <mergeCell ref="V9:AC9"/>
    <mergeCell ref="V10:AC10"/>
    <mergeCell ref="A6:O6"/>
    <mergeCell ref="P6:AC6"/>
    <mergeCell ref="A7:A10"/>
    <mergeCell ref="B7:E7"/>
    <mergeCell ref="F7:L7"/>
    <mergeCell ref="M7:O7"/>
    <mergeCell ref="P7:Q7"/>
    <mergeCell ref="R7:T7"/>
    <mergeCell ref="U7:X7"/>
    <mergeCell ref="Y7:AC7"/>
    <mergeCell ref="A2:AC2"/>
    <mergeCell ref="A4:D4"/>
    <mergeCell ref="E4:O4"/>
    <mergeCell ref="P4:S4"/>
    <mergeCell ref="T4:AC4"/>
    <mergeCell ref="A5:D5"/>
    <mergeCell ref="E5:V5"/>
    <mergeCell ref="W5:Z5"/>
    <mergeCell ref="AA5:AB5"/>
  </mergeCells>
  <phoneticPr fontId="1"/>
  <dataValidations count="2">
    <dataValidation type="list" allowBlank="1" showInputMessage="1" showErrorMessage="1" sqref="P6:AC6" xr:uid="{942C05E8-B55D-4C2C-94D1-3F30098F5A28}">
      <formula1>$P$67:$P$69</formula1>
    </dataValidation>
    <dataValidation type="list" allowBlank="1" showInputMessage="1" showErrorMessage="1" sqref="Y7:AC7" xr:uid="{02FCA0F1-59E4-48FA-8B97-BDC85D32EA5A}">
      <formula1>"移乗介護,移動支援,排泄支援,見守り・コミュニケーション,入浴支援,介護業務支援"</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40"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様式4</vt:lpstr>
      <vt:lpstr>④別紙1</vt:lpstr>
      <vt:lpstr>④別紙2</vt:lpstr>
      <vt:lpstr>④別紙3</vt:lpstr>
      <vt:lpstr>④別紙4</vt:lpstr>
      <vt:lpstr>④別紙1!Print_Area</vt:lpstr>
      <vt:lpstr>④別紙2!Print_Area</vt:lpstr>
      <vt:lpstr>④別紙3!Print_Area</vt:lpstr>
      <vt:lpstr>④別紙4!Print_Area</vt:lpstr>
      <vt:lpstr>様式4!Print_Area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2023-08-07T00:31:44Z</cp:lastPrinted>
  <dcterms:created xsi:type="dcterms:W3CDTF">2020-04-02T02:37:30Z</dcterms:created>
  <dcterms:modified xsi:type="dcterms:W3CDTF">2024-02-26T10:26:43Z</dcterms:modified>
</cp:coreProperties>
</file>