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000" activeTab="0"/>
  </bookViews>
  <sheets>
    <sheet name="在外" sheetId="1" r:id="rId1"/>
  </sheets>
  <definedNames>
    <definedName name="_xlnm.Print_Area" localSheetId="0">'在外'!$A$1:$E$28</definedName>
  </definedNames>
  <calcPr fullCalcOnLoad="1"/>
</workbook>
</file>

<file path=xl/sharedStrings.xml><?xml version="1.0" encoding="utf-8"?>
<sst xmlns="http://schemas.openxmlformats.org/spreadsheetml/2006/main" count="34" uniqueCount="32">
  <si>
    <t>区分</t>
  </si>
  <si>
    <t>男</t>
  </si>
  <si>
    <t>女</t>
  </si>
  <si>
    <t>計</t>
  </si>
  <si>
    <t>今治市</t>
  </si>
  <si>
    <t>宇和島市</t>
  </si>
  <si>
    <t>八幡浜市</t>
  </si>
  <si>
    <t>伊方町</t>
  </si>
  <si>
    <t>松野町</t>
  </si>
  <si>
    <t>県計</t>
  </si>
  <si>
    <t>第１区</t>
  </si>
  <si>
    <t>合計</t>
  </si>
  <si>
    <t>第３区</t>
  </si>
  <si>
    <r>
      <t>　衆議院選挙区別市町</t>
    </r>
    <r>
      <rPr>
        <b/>
        <sz val="11"/>
        <rFont val="ＭＳ Ｐゴシック"/>
        <family val="3"/>
      </rPr>
      <t>在外</t>
    </r>
    <r>
      <rPr>
        <sz val="11"/>
        <rFont val="ＭＳ Ｐゴシック"/>
        <family val="3"/>
      </rPr>
      <t>選挙人名簿登録者数</t>
    </r>
  </si>
  <si>
    <r>
      <t>　　　○県内の</t>
    </r>
    <r>
      <rPr>
        <b/>
        <sz val="11"/>
        <rFont val="ＭＳ Ｐゴシック"/>
        <family val="3"/>
      </rPr>
      <t>在外</t>
    </r>
    <r>
      <rPr>
        <sz val="11"/>
        <rFont val="ＭＳ Ｐゴシック"/>
        <family val="3"/>
      </rPr>
      <t>選挙人名簿登録者数です。</t>
    </r>
  </si>
  <si>
    <t>松山市</t>
  </si>
  <si>
    <t>第２区</t>
  </si>
  <si>
    <t>新居浜市</t>
  </si>
  <si>
    <t>西条市</t>
  </si>
  <si>
    <t>四国中央市</t>
  </si>
  <si>
    <t>上島町</t>
  </si>
  <si>
    <t>大洲市</t>
  </si>
  <si>
    <t>伊予市</t>
  </si>
  <si>
    <t>西予市</t>
  </si>
  <si>
    <t>東温市</t>
  </si>
  <si>
    <t>松前町</t>
  </si>
  <si>
    <t>砥部町</t>
  </si>
  <si>
    <t>内子町</t>
  </si>
  <si>
    <t>鬼北町</t>
  </si>
  <si>
    <t>愛南町</t>
  </si>
  <si>
    <t>久万高原町</t>
  </si>
  <si>
    <r>
      <t>　　　　（令和６年３月１</t>
    </r>
    <r>
      <rPr>
        <sz val="11"/>
        <rFont val="ＭＳ Ｐゴシック"/>
        <family val="3"/>
      </rPr>
      <t>日）　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</si>
</sst>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Lucida Sans Unicode"/>
      <family val="2"/>
    </font>
    <font>
      <b/>
      <sz val="11"/>
      <name val="Lucida Sans Unicode"/>
      <family val="2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61" applyFont="1">
      <alignment vertical="center"/>
      <protection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left" vertical="center" wrapText="1"/>
      <protection/>
    </xf>
    <xf numFmtId="3" fontId="3" fillId="0" borderId="10" xfId="61" applyNumberFormat="1" applyFont="1" applyBorder="1" applyAlignment="1">
      <alignment horizontal="right" vertical="center" wrapText="1"/>
      <protection/>
    </xf>
    <xf numFmtId="0" fontId="2" fillId="33" borderId="12" xfId="60" applyFont="1" applyFill="1" applyBorder="1" applyAlignment="1">
      <alignment vertical="center" wrapText="1"/>
      <protection/>
    </xf>
    <xf numFmtId="3" fontId="4" fillId="33" borderId="10" xfId="61" applyNumberFormat="1" applyFont="1" applyFill="1" applyBorder="1" applyAlignment="1">
      <alignment horizontal="right" vertical="center" wrapText="1"/>
      <protection/>
    </xf>
    <xf numFmtId="0" fontId="0" fillId="0" borderId="12" xfId="60" applyFont="1" applyBorder="1" applyAlignment="1">
      <alignment vertical="center" wrapText="1"/>
      <protection/>
    </xf>
    <xf numFmtId="38" fontId="3" fillId="0" borderId="10" xfId="61" applyNumberFormat="1" applyFont="1" applyBorder="1" applyAlignment="1">
      <alignment horizontal="right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2" fillId="33" borderId="12" xfId="61" applyFont="1" applyFill="1" applyBorder="1" applyAlignment="1">
      <alignment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2" fillId="33" borderId="16" xfId="61" applyFont="1" applyFill="1" applyBorder="1" applyAlignment="1">
      <alignment horizontal="distributed" vertical="center"/>
      <protection/>
    </xf>
    <xf numFmtId="0" fontId="2" fillId="33" borderId="12" xfId="61" applyFont="1" applyFill="1" applyBorder="1" applyAlignment="1">
      <alignment horizontal="distributed" vertical="center"/>
      <protection/>
    </xf>
    <xf numFmtId="0" fontId="5" fillId="0" borderId="17" xfId="61" applyFont="1" applyBorder="1" applyAlignment="1">
      <alignment horizontal="left" vertical="center" wrapText="1"/>
      <protection/>
    </xf>
    <xf numFmtId="0" fontId="0" fillId="0" borderId="0" xfId="61" applyFont="1" applyAlignment="1">
      <alignment horizontal="left" vertical="top" wrapText="1"/>
      <protection/>
    </xf>
    <xf numFmtId="0" fontId="0" fillId="0" borderId="18" xfId="61" applyFont="1" applyBorder="1" applyAlignment="1">
      <alignment horizontal="left" vertical="top" wrapText="1"/>
      <protection/>
    </xf>
    <xf numFmtId="0" fontId="3" fillId="0" borderId="18" xfId="61" applyFont="1" applyBorder="1" applyAlignment="1">
      <alignment horizontal="left" vertical="top" wrapText="1"/>
      <protection/>
    </xf>
    <xf numFmtId="0" fontId="0" fillId="33" borderId="19" xfId="61" applyFont="1" applyFill="1" applyBorder="1" applyAlignment="1">
      <alignment horizontal="center" vertical="center" wrapText="1"/>
      <protection/>
    </xf>
    <xf numFmtId="0" fontId="0" fillId="33" borderId="12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5" width="10.625" style="1" customWidth="1"/>
    <col min="6" max="16384" width="9.00390625" style="1" customWidth="1"/>
  </cols>
  <sheetData>
    <row r="1" spans="1:5" ht="16.5" customHeight="1">
      <c r="A1" s="17" t="s">
        <v>13</v>
      </c>
      <c r="B1" s="17"/>
      <c r="C1" s="17"/>
      <c r="D1" s="17"/>
      <c r="E1" s="17"/>
    </row>
    <row r="2" spans="1:5" ht="13.5" customHeight="1">
      <c r="A2" s="17" t="s">
        <v>14</v>
      </c>
      <c r="B2" s="17"/>
      <c r="C2" s="17"/>
      <c r="D2" s="17"/>
      <c r="E2" s="17"/>
    </row>
    <row r="3" spans="1:5" ht="16.5" customHeight="1">
      <c r="A3" s="18" t="s">
        <v>31</v>
      </c>
      <c r="B3" s="19"/>
      <c r="C3" s="19"/>
      <c r="D3" s="19"/>
      <c r="E3" s="19"/>
    </row>
    <row r="4" spans="1:5" ht="13.5" customHeight="1">
      <c r="A4" s="20" t="s">
        <v>0</v>
      </c>
      <c r="B4" s="21"/>
      <c r="C4" s="2" t="s">
        <v>1</v>
      </c>
      <c r="D4" s="2" t="s">
        <v>2</v>
      </c>
      <c r="E4" s="2" t="s">
        <v>3</v>
      </c>
    </row>
    <row r="5" spans="1:5" ht="30.75" customHeight="1">
      <c r="A5" s="22" t="s">
        <v>10</v>
      </c>
      <c r="B5" s="3" t="s">
        <v>15</v>
      </c>
      <c r="C5" s="4">
        <v>71</v>
      </c>
      <c r="D5" s="4">
        <v>111</v>
      </c>
      <c r="E5" s="4">
        <f aca="true" t="shared" si="0" ref="E5:E26">C5+D5</f>
        <v>182</v>
      </c>
    </row>
    <row r="6" spans="1:5" ht="15" customHeight="1">
      <c r="A6" s="23"/>
      <c r="B6" s="5" t="s">
        <v>11</v>
      </c>
      <c r="C6" s="6">
        <f>SUM(C1:C5)</f>
        <v>71</v>
      </c>
      <c r="D6" s="6">
        <f>SUM(D1:D5)</f>
        <v>111</v>
      </c>
      <c r="E6" s="6">
        <f>C6+D6</f>
        <v>182</v>
      </c>
    </row>
    <row r="7" spans="1:5" ht="15" customHeight="1">
      <c r="A7" s="11" t="s">
        <v>16</v>
      </c>
      <c r="B7" s="7" t="s">
        <v>4</v>
      </c>
      <c r="C7" s="4">
        <v>23</v>
      </c>
      <c r="D7" s="4">
        <v>51</v>
      </c>
      <c r="E7" s="4">
        <f t="shared" si="0"/>
        <v>74</v>
      </c>
    </row>
    <row r="8" spans="1:5" ht="15" customHeight="1">
      <c r="A8" s="12"/>
      <c r="B8" s="7" t="s">
        <v>17</v>
      </c>
      <c r="C8" s="8">
        <v>17</v>
      </c>
      <c r="D8" s="8">
        <v>23</v>
      </c>
      <c r="E8" s="4">
        <f t="shared" si="0"/>
        <v>40</v>
      </c>
    </row>
    <row r="9" spans="1:5" ht="15" customHeight="1">
      <c r="A9" s="12"/>
      <c r="B9" s="7" t="s">
        <v>18</v>
      </c>
      <c r="C9" s="8">
        <v>13</v>
      </c>
      <c r="D9" s="8">
        <v>24</v>
      </c>
      <c r="E9" s="4">
        <f t="shared" si="0"/>
        <v>37</v>
      </c>
    </row>
    <row r="10" spans="1:5" ht="15" customHeight="1">
      <c r="A10" s="12"/>
      <c r="B10" s="7" t="s">
        <v>19</v>
      </c>
      <c r="C10" s="8">
        <v>8</v>
      </c>
      <c r="D10" s="8">
        <v>27</v>
      </c>
      <c r="E10" s="4">
        <f t="shared" si="0"/>
        <v>35</v>
      </c>
    </row>
    <row r="11" spans="1:5" ht="15" customHeight="1">
      <c r="A11" s="12"/>
      <c r="B11" s="7" t="s">
        <v>20</v>
      </c>
      <c r="C11" s="8">
        <v>1</v>
      </c>
      <c r="D11" s="8">
        <v>3</v>
      </c>
      <c r="E11" s="4">
        <f t="shared" si="0"/>
        <v>4</v>
      </c>
    </row>
    <row r="12" spans="1:5" ht="15" customHeight="1">
      <c r="A12" s="13"/>
      <c r="B12" s="5" t="s">
        <v>11</v>
      </c>
      <c r="C12" s="6">
        <f>SUM(C7:C11)</f>
        <v>62</v>
      </c>
      <c r="D12" s="6">
        <f>SUM(D7:D11)</f>
        <v>128</v>
      </c>
      <c r="E12" s="6">
        <f>C12+D12</f>
        <v>190</v>
      </c>
    </row>
    <row r="13" spans="1:5" ht="15" customHeight="1">
      <c r="A13" s="11" t="s">
        <v>12</v>
      </c>
      <c r="B13" s="9" t="s">
        <v>5</v>
      </c>
      <c r="C13" s="8">
        <v>20</v>
      </c>
      <c r="D13" s="8">
        <v>26</v>
      </c>
      <c r="E13" s="4">
        <f t="shared" si="0"/>
        <v>46</v>
      </c>
    </row>
    <row r="14" spans="1:5" ht="15" customHeight="1">
      <c r="A14" s="12"/>
      <c r="B14" s="9" t="s">
        <v>6</v>
      </c>
      <c r="C14" s="8">
        <v>7</v>
      </c>
      <c r="D14" s="8">
        <v>15</v>
      </c>
      <c r="E14" s="4">
        <f t="shared" si="0"/>
        <v>22</v>
      </c>
    </row>
    <row r="15" spans="1:5" ht="15" customHeight="1">
      <c r="A15" s="12"/>
      <c r="B15" s="9" t="s">
        <v>21</v>
      </c>
      <c r="C15" s="8">
        <v>11</v>
      </c>
      <c r="D15" s="8">
        <v>16</v>
      </c>
      <c r="E15" s="4">
        <f t="shared" si="0"/>
        <v>27</v>
      </c>
    </row>
    <row r="16" spans="1:5" ht="15" customHeight="1">
      <c r="A16" s="12"/>
      <c r="B16" s="9" t="s">
        <v>22</v>
      </c>
      <c r="C16" s="8">
        <v>7</v>
      </c>
      <c r="D16" s="8">
        <v>18</v>
      </c>
      <c r="E16" s="4">
        <f t="shared" si="0"/>
        <v>25</v>
      </c>
    </row>
    <row r="17" spans="1:5" ht="15" customHeight="1">
      <c r="A17" s="12"/>
      <c r="B17" s="9" t="s">
        <v>23</v>
      </c>
      <c r="C17" s="8">
        <v>31</v>
      </c>
      <c r="D17" s="8">
        <v>40</v>
      </c>
      <c r="E17" s="4">
        <f t="shared" si="0"/>
        <v>71</v>
      </c>
    </row>
    <row r="18" spans="1:5" ht="15" customHeight="1">
      <c r="A18" s="12"/>
      <c r="B18" s="9" t="s">
        <v>24</v>
      </c>
      <c r="C18" s="8">
        <v>7</v>
      </c>
      <c r="D18" s="8">
        <v>4</v>
      </c>
      <c r="E18" s="4">
        <f t="shared" si="0"/>
        <v>11</v>
      </c>
    </row>
    <row r="19" spans="1:5" ht="15" customHeight="1">
      <c r="A19" s="12"/>
      <c r="B19" s="9" t="s">
        <v>30</v>
      </c>
      <c r="C19" s="8">
        <v>21</v>
      </c>
      <c r="D19" s="8">
        <v>28</v>
      </c>
      <c r="E19" s="4">
        <f t="shared" si="0"/>
        <v>49</v>
      </c>
    </row>
    <row r="20" spans="1:5" ht="15" customHeight="1">
      <c r="A20" s="12"/>
      <c r="B20" s="9" t="s">
        <v>25</v>
      </c>
      <c r="C20" s="8">
        <v>4</v>
      </c>
      <c r="D20" s="8">
        <v>7</v>
      </c>
      <c r="E20" s="4">
        <f t="shared" si="0"/>
        <v>11</v>
      </c>
    </row>
    <row r="21" spans="1:5" ht="15" customHeight="1">
      <c r="A21" s="12"/>
      <c r="B21" s="9" t="s">
        <v>26</v>
      </c>
      <c r="C21" s="8">
        <v>6</v>
      </c>
      <c r="D21" s="8">
        <v>8</v>
      </c>
      <c r="E21" s="4">
        <f t="shared" si="0"/>
        <v>14</v>
      </c>
    </row>
    <row r="22" spans="1:5" ht="15" customHeight="1">
      <c r="A22" s="12"/>
      <c r="B22" s="9" t="s">
        <v>27</v>
      </c>
      <c r="C22" s="8">
        <v>4</v>
      </c>
      <c r="D22" s="8">
        <v>2</v>
      </c>
      <c r="E22" s="4">
        <f t="shared" si="0"/>
        <v>6</v>
      </c>
    </row>
    <row r="23" spans="1:5" ht="15" customHeight="1">
      <c r="A23" s="12"/>
      <c r="B23" s="9" t="s">
        <v>7</v>
      </c>
      <c r="C23" s="8">
        <v>6</v>
      </c>
      <c r="D23" s="8">
        <v>6</v>
      </c>
      <c r="E23" s="4">
        <f t="shared" si="0"/>
        <v>12</v>
      </c>
    </row>
    <row r="24" spans="1:5" ht="15" customHeight="1">
      <c r="A24" s="12"/>
      <c r="B24" s="9" t="s">
        <v>8</v>
      </c>
      <c r="C24" s="8">
        <v>1</v>
      </c>
      <c r="D24" s="8">
        <v>1</v>
      </c>
      <c r="E24" s="4">
        <f t="shared" si="0"/>
        <v>2</v>
      </c>
    </row>
    <row r="25" spans="1:5" ht="15" customHeight="1">
      <c r="A25" s="12"/>
      <c r="B25" s="9" t="s">
        <v>28</v>
      </c>
      <c r="C25" s="8">
        <v>4</v>
      </c>
      <c r="D25" s="8">
        <v>6</v>
      </c>
      <c r="E25" s="4">
        <f t="shared" si="0"/>
        <v>10</v>
      </c>
    </row>
    <row r="26" spans="1:5" ht="15" customHeight="1">
      <c r="A26" s="12"/>
      <c r="B26" s="9" t="s">
        <v>29</v>
      </c>
      <c r="C26" s="8">
        <v>5</v>
      </c>
      <c r="D26" s="8">
        <v>3</v>
      </c>
      <c r="E26" s="4">
        <f t="shared" si="0"/>
        <v>8</v>
      </c>
    </row>
    <row r="27" spans="1:5" ht="15" customHeight="1">
      <c r="A27" s="13"/>
      <c r="B27" s="10" t="s">
        <v>11</v>
      </c>
      <c r="C27" s="6">
        <f>SUM(C13:C26)</f>
        <v>134</v>
      </c>
      <c r="D27" s="6">
        <f>SUM(D13:D26)</f>
        <v>180</v>
      </c>
      <c r="E27" s="6">
        <f>SUM(E13:E26)</f>
        <v>314</v>
      </c>
    </row>
    <row r="28" spans="1:5" ht="15" customHeight="1">
      <c r="A28" s="14" t="s">
        <v>9</v>
      </c>
      <c r="B28" s="15"/>
      <c r="C28" s="6">
        <f>SUM(C5,C12,C27)</f>
        <v>267</v>
      </c>
      <c r="D28" s="6">
        <f>SUM(D5,D12,D27)</f>
        <v>419</v>
      </c>
      <c r="E28" s="6">
        <f>C28+D28</f>
        <v>686</v>
      </c>
    </row>
    <row r="29" spans="1:5" ht="55.5" customHeight="1">
      <c r="A29" s="16"/>
      <c r="B29" s="16"/>
      <c r="C29" s="16"/>
      <c r="D29" s="16"/>
      <c r="E29" s="16"/>
    </row>
  </sheetData>
  <sheetProtection/>
  <mergeCells count="9">
    <mergeCell ref="A13:A27"/>
    <mergeCell ref="A28:B28"/>
    <mergeCell ref="A29:E29"/>
    <mergeCell ref="A1:E1"/>
    <mergeCell ref="A2:E2"/>
    <mergeCell ref="A3:E3"/>
    <mergeCell ref="A4:B4"/>
    <mergeCell ref="A5:A6"/>
    <mergeCell ref="A7:A12"/>
  </mergeCells>
  <printOptions/>
  <pageMargins left="0.7480314960629921" right="0.1968503937007874" top="0.5905511811023623" bottom="0.1968503937007874" header="0.5118110236220472" footer="0.5118110236220472"/>
  <pageSetup horizontalDpi="600" verticalDpi="600" orientation="portrait" paperSize="9" scale="1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2023-06-06T11:41:39Z</dcterms:created>
  <dcterms:modified xsi:type="dcterms:W3CDTF">2024-03-05T03:45:31Z</dcterms:modified>
  <cp:category/>
  <cp:version/>
  <cp:contentType/>
  <cp:contentStatus/>
</cp:coreProperties>
</file>