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32767" windowWidth="7680" windowHeight="8330" tabRatio="767" activeTab="0"/>
  </bookViews>
  <sheets>
    <sheet name="5-1-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A" hidden="1">'[4]ﾋﾗﾒ内海'!$B$6:$B$17</definedName>
    <definedName name="__123Graph_Aｸﾞﾗﾌ1" hidden="1">'[4]ﾋﾗﾒ内海'!$B$6:$B$17</definedName>
    <definedName name="__123Graph_A漁業種類別" hidden="1">'[3]漁獲量'!$B$25:$Q$25</definedName>
    <definedName name="__123Graph_A西条" hidden="1">'[3]漁獲量'!$B$5:$Q$5</definedName>
    <definedName name="__123Graph_A灘別" hidden="1">'[3]漁獲量'!$B$5:$Q$5</definedName>
    <definedName name="__123Graph_B" hidden="1">'[4]ﾋﾗﾒ内海'!$C$6:$C$17</definedName>
    <definedName name="__123Graph_Bｸﾞﾗﾌ1" hidden="1">'[4]ﾋﾗﾒ内海'!$C$6:$C$17</definedName>
    <definedName name="__123Graph_B漁業種類別" hidden="1">'[3]漁獲量'!$B$26:$Q$26</definedName>
    <definedName name="__123Graph_B西条" hidden="1">'[3]漁獲量'!$B$9:$Q$9</definedName>
    <definedName name="__123Graph_B灘別" hidden="1">'[3]漁獲量'!$B$6:$Q$6</definedName>
    <definedName name="__123Graph_C" hidden="1">'[4]ﾋﾗﾒ内海'!$F$6:$F$17</definedName>
    <definedName name="__123Graph_Cｸﾞﾗﾌ1" hidden="1">'[4]ﾋﾗﾒ内海'!$F$6:$F$17</definedName>
    <definedName name="__123Graph_C漁業種類別" hidden="1">'[3]漁獲量'!$B$27:$Q$27</definedName>
    <definedName name="__123Graph_C灘別" hidden="1">'[3]漁獲量'!$B$7:$Q$7</definedName>
    <definedName name="__123Graph_D" hidden="1">'[4]ﾋﾗﾒ内海'!$G$6:$G$17</definedName>
    <definedName name="__123Graph_Dｸﾞﾗﾌ1" hidden="1">'[4]ﾋﾗﾒ内海'!$G$6:$G$17</definedName>
    <definedName name="__123Graph_D漁業種類別" hidden="1">'[3]漁獲量'!$B$28:$Q$28</definedName>
    <definedName name="__123Graph_E" hidden="1">'[4]ﾋﾗﾒ内海'!$H$6:$H$17</definedName>
    <definedName name="__123Graph_Eｸﾞﾗﾌ1" hidden="1">'[4]ﾋﾗﾒ内海'!$H$6:$H$17</definedName>
    <definedName name="__123Graph_E漁業種類別" hidden="1">'[3]漁獲量'!$B$29:$Q$29</definedName>
    <definedName name="__123Graph_F" hidden="1">'[4]ﾋﾗﾒ内海'!$D$6:$D$17</definedName>
    <definedName name="__123Graph_Fｸﾞﾗﾌ1" hidden="1">'[4]ﾋﾗﾒ内海'!$D$6:$D$17</definedName>
    <definedName name="__123Graph_F漁業種類別" hidden="1">'[3]漁獲量'!$B$30:$Q$30</definedName>
    <definedName name="__123Graph_LBL_A" hidden="1">'[4]ﾋﾗﾒ内海'!$M$6:$M$17</definedName>
    <definedName name="__123Graph_LBL_Aｸﾞﾗﾌ1" hidden="1">'[4]ﾋﾗﾒ内海'!$M$6:$M$17</definedName>
    <definedName name="__123Graph_X" hidden="1">'[4]ﾋﾗﾒ内海'!$A$6:$A$17</definedName>
    <definedName name="__123Graph_Xｸﾞﾗﾌ1" hidden="1">'[4]ﾋﾗﾒ内海'!$A$6:$A$17</definedName>
    <definedName name="__123Graph_X漁業種類別" hidden="1">'[3]漁獲量'!$B$65:$Q$65</definedName>
    <definedName name="__123Graph_X西条" hidden="1">'[3]漁獲量'!$B$65:$Q$65</definedName>
    <definedName name="__123Graph_X灘別" hidden="1">'[3]漁獲量'!$B$65:$Q$65</definedName>
    <definedName name="_Fill" hidden="1">'[5]ﾋﾗﾒ漁獲'!$AX$186:$AX$193</definedName>
    <definedName name="見積書">'[2]見積'!#REF!</definedName>
    <definedName name="積算基礎2">'[1]見積'!$A$1:$AD$68</definedName>
  </definedNames>
  <calcPr fullCalcOnLoad="1"/>
</workbook>
</file>

<file path=xl/comments1.xml><?xml version="1.0" encoding="utf-8"?>
<comments xmlns="http://schemas.openxmlformats.org/spreadsheetml/2006/main">
  <authors>
    <author>maehara-tsutomu</author>
  </authors>
  <commentList>
    <comment ref="E9" authorId="0">
      <text>
        <r>
          <rPr>
            <sz val="9"/>
            <rFont val="ＭＳ Ｐゴシック"/>
            <family val="3"/>
          </rPr>
          <t>養殖年度で集計</t>
        </r>
      </text>
    </comment>
    <comment ref="D8" authorId="0">
      <text>
        <r>
          <rPr>
            <sz val="9"/>
            <rFont val="ＭＳ Ｐゴシック"/>
            <family val="3"/>
          </rPr>
          <t>養殖年度で集計</t>
        </r>
      </text>
    </comment>
    <comment ref="E8" authorId="0">
      <text>
        <r>
          <rPr>
            <sz val="9"/>
            <rFont val="ＭＳ Ｐゴシック"/>
            <family val="3"/>
          </rPr>
          <t>養殖年度で集計</t>
        </r>
      </text>
    </comment>
    <comment ref="H8" authorId="0">
      <text>
        <r>
          <rPr>
            <sz val="9"/>
            <rFont val="ＭＳ Ｐゴシック"/>
            <family val="3"/>
          </rPr>
          <t>養殖年度で集計</t>
        </r>
      </text>
    </comment>
    <comment ref="D9" authorId="0">
      <text>
        <r>
          <rPr>
            <sz val="9"/>
            <rFont val="ＭＳ Ｐゴシック"/>
            <family val="3"/>
          </rPr>
          <t>養殖年度で集計</t>
        </r>
      </text>
    </comment>
    <comment ref="H9" authorId="0">
      <text>
        <r>
          <rPr>
            <sz val="9"/>
            <rFont val="ＭＳ Ｐゴシック"/>
            <family val="3"/>
          </rPr>
          <t>養殖年度で集計</t>
        </r>
      </text>
    </comment>
    <comment ref="G8" authorId="0">
      <text>
        <r>
          <rPr>
            <sz val="9"/>
            <rFont val="ＭＳ Ｐゴシック"/>
            <family val="3"/>
          </rPr>
          <t>養殖年度で集計</t>
        </r>
      </text>
    </comment>
    <comment ref="G9" authorId="0">
      <text>
        <r>
          <rPr>
            <sz val="9"/>
            <rFont val="ＭＳ Ｐゴシック"/>
            <family val="3"/>
          </rPr>
          <t>養殖年度で集計</t>
        </r>
      </text>
    </comment>
    <comment ref="M8" authorId="0">
      <text>
        <r>
          <rPr>
            <sz val="9"/>
            <rFont val="ＭＳ Ｐゴシック"/>
            <family val="3"/>
          </rPr>
          <t>養殖年度で集計</t>
        </r>
      </text>
    </comment>
    <comment ref="M9" authorId="0">
      <text>
        <r>
          <rPr>
            <sz val="9"/>
            <rFont val="ＭＳ Ｐゴシック"/>
            <family val="3"/>
          </rPr>
          <t>養殖年度で集計</t>
        </r>
      </text>
    </comment>
    <comment ref="L8" authorId="0">
      <text>
        <r>
          <rPr>
            <sz val="9"/>
            <rFont val="ＭＳ Ｐゴシック"/>
            <family val="3"/>
          </rPr>
          <t>養殖年度で集計</t>
        </r>
      </text>
    </comment>
    <comment ref="L9" authorId="0">
      <text>
        <r>
          <rPr>
            <sz val="9"/>
            <rFont val="ＭＳ Ｐゴシック"/>
            <family val="3"/>
          </rPr>
          <t>養殖年度で集計</t>
        </r>
      </text>
    </comment>
  </commentList>
</comments>
</file>

<file path=xl/sharedStrings.xml><?xml version="1.0" encoding="utf-8"?>
<sst xmlns="http://schemas.openxmlformats.org/spreadsheetml/2006/main" count="221" uniqueCount="78">
  <si>
    <t>海面養殖
生産量</t>
  </si>
  <si>
    <t>魚類養殖
生産量</t>
  </si>
  <si>
    <t>H19</t>
  </si>
  <si>
    <t xml:space="preserve">   （単位：トン）</t>
  </si>
  <si>
    <t>S52</t>
  </si>
  <si>
    <t>S53</t>
  </si>
  <si>
    <t>H 1</t>
  </si>
  <si>
    <t>H 2</t>
  </si>
  <si>
    <t>H10</t>
  </si>
  <si>
    <t>H11</t>
  </si>
  <si>
    <t>S42</t>
  </si>
  <si>
    <t>H18</t>
  </si>
  <si>
    <t>－</t>
  </si>
  <si>
    <t>S43</t>
  </si>
  <si>
    <t>S44</t>
  </si>
  <si>
    <t>S45</t>
  </si>
  <si>
    <t>S46</t>
  </si>
  <si>
    <t>S47</t>
  </si>
  <si>
    <t>S48</t>
  </si>
  <si>
    <t>S49</t>
  </si>
  <si>
    <t>S50</t>
  </si>
  <si>
    <t>S41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</si>
  <si>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</si>
  <si>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</si>
  <si>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</si>
  <si>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</si>
  <si>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</si>
  <si>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</si>
  <si>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</si>
  <si>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</si>
  <si>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</si>
  <si>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</si>
  <si>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</si>
  <si>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</si>
  <si>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</si>
  <si>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</si>
  <si>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</si>
  <si>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</si>
  <si>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</si>
  <si>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</si>
  <si>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</si>
  <si>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年</t>
  </si>
  <si>
    <t>H12</t>
  </si>
  <si>
    <t>H13</t>
  </si>
  <si>
    <t>H14</t>
  </si>
  <si>
    <t>その他の魚類</t>
  </si>
  <si>
    <t>S39</t>
  </si>
  <si>
    <t>S40</t>
  </si>
  <si>
    <t>H15</t>
  </si>
  <si>
    <t>H16</t>
  </si>
  <si>
    <t>ふぐ類</t>
  </si>
  <si>
    <t>まあじ</t>
  </si>
  <si>
    <t>うちかんぱち</t>
  </si>
  <si>
    <r>
      <t xml:space="preserve">ぶり類
</t>
    </r>
    <r>
      <rPr>
        <sz val="7"/>
        <rFont val="ＭＳ ゴシック"/>
        <family val="3"/>
      </rPr>
      <t>(かんぱち含む)</t>
    </r>
  </si>
  <si>
    <t>ひらめ</t>
  </si>
  <si>
    <t>しまあじ</t>
  </si>
  <si>
    <r>
      <t xml:space="preserve">まだい
</t>
    </r>
    <r>
      <rPr>
        <sz val="9"/>
        <rFont val="ＭＳ ゴシック"/>
        <family val="3"/>
      </rPr>
      <t>(たい類)</t>
    </r>
  </si>
  <si>
    <t>H20</t>
  </si>
  <si>
    <t>H21</t>
  </si>
  <si>
    <t>H22</t>
  </si>
  <si>
    <t>H23</t>
  </si>
  <si>
    <t>資料：愛媛農林水産統計年報（端数処理の関係で合計が一致しない場合がある）</t>
  </si>
  <si>
    <t>H24</t>
  </si>
  <si>
    <t>H25</t>
  </si>
  <si>
    <t>H26</t>
  </si>
  <si>
    <t xml:space="preserve"> x </t>
  </si>
  <si>
    <t>H28</t>
  </si>
  <si>
    <t>H27</t>
  </si>
  <si>
    <t>H29</t>
  </si>
  <si>
    <t>H30</t>
  </si>
  <si>
    <t>R1</t>
  </si>
  <si>
    <t>「まだい」：平成7年までは、「くろだい」、「ちだい」を含む「たい類」</t>
  </si>
  <si>
    <t>平成21年の魚類養殖計、まあじ及びふぐ類は推定値</t>
  </si>
  <si>
    <t>くろまぐろ</t>
  </si>
  <si>
    <t>R2</t>
  </si>
  <si>
    <t>R3</t>
  </si>
  <si>
    <t>R4</t>
  </si>
  <si>
    <t>魚類養殖生産量の推移（S39～R4)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</si>
</sst>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_ * ##,###,##0_ ;_ * \-##,###,##0_ ;_ * &quot;0&quot;_ ;_ @_ "/>
  </numFmts>
  <fonts count="51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  <font>
      <sz val="6"/>
      <name val="ＭＳ Ｐ明朝"/>
      <family val="1"/>
    </font>
    <font>
      <sz val="7"/>
      <name val="ＭＳ 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8" fontId="10" fillId="0" borderId="15" xfId="49" applyFont="1" applyBorder="1" applyAlignment="1">
      <alignment horizontal="right" vertical="center" shrinkToFit="1"/>
    </xf>
    <xf numFmtId="38" fontId="10" fillId="0" borderId="15" xfId="49" applyFont="1" applyFill="1" applyBorder="1" applyAlignment="1">
      <alignment horizontal="right" vertical="center" shrinkToFi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right" vertical="center"/>
    </xf>
    <xf numFmtId="38" fontId="10" fillId="0" borderId="15" xfId="49" applyFont="1" applyFill="1" applyBorder="1" applyAlignment="1">
      <alignment vertical="center" shrinkToFit="1"/>
    </xf>
    <xf numFmtId="38" fontId="10" fillId="0" borderId="15" xfId="49" applyFont="1" applyBorder="1" applyAlignment="1">
      <alignment vertical="center" wrapText="1"/>
    </xf>
    <xf numFmtId="193" fontId="10" fillId="0" borderId="15" xfId="49" applyNumberFormat="1" applyFont="1" applyFill="1" applyBorder="1" applyAlignment="1">
      <alignment horizontal="right" vertical="center" shrinkToFit="1"/>
    </xf>
    <xf numFmtId="38" fontId="10" fillId="0" borderId="15" xfId="49" applyFont="1" applyFill="1" applyBorder="1" applyAlignment="1">
      <alignment vertical="center" wrapText="1"/>
    </xf>
    <xf numFmtId="38" fontId="10" fillId="0" borderId="15" xfId="49" applyFont="1" applyFill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38" fontId="10" fillId="0" borderId="15" xfId="49" applyFont="1" applyBorder="1" applyAlignment="1">
      <alignment horizontal="right" vertical="center" wrapText="1"/>
    </xf>
    <xf numFmtId="38" fontId="2" fillId="0" borderId="15" xfId="49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10" fillId="0" borderId="15" xfId="0" applyNumberFormat="1" applyFont="1" applyFill="1" applyBorder="1" applyAlignment="1">
      <alignment horizontal="right" vertical="center" wrapText="1"/>
    </xf>
    <xf numFmtId="38" fontId="10" fillId="0" borderId="15" xfId="49" applyFont="1" applyBorder="1" applyAlignment="1">
      <alignment horizontal="right" vertical="center"/>
    </xf>
    <xf numFmtId="38" fontId="10" fillId="0" borderId="15" xfId="49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38" fontId="10" fillId="0" borderId="17" xfId="49" applyFont="1" applyFill="1" applyBorder="1" applyAlignment="1">
      <alignment vertical="center" wrapText="1"/>
    </xf>
    <xf numFmtId="0" fontId="11" fillId="0" borderId="0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38" fontId="10" fillId="0" borderId="18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right" vertical="center" shrinkToFit="1"/>
    </xf>
    <xf numFmtId="0" fontId="8" fillId="0" borderId="0" xfId="0" applyFont="1" applyAlignment="1">
      <alignment horizontal="right"/>
    </xf>
    <xf numFmtId="0" fontId="10" fillId="0" borderId="17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right" vertical="center" wrapText="1"/>
    </xf>
    <xf numFmtId="3" fontId="10" fillId="33" borderId="18" xfId="0" applyNumberFormat="1" applyFont="1" applyFill="1" applyBorder="1" applyAlignment="1">
      <alignment horizontal="right" vertical="center" wrapText="1"/>
    </xf>
    <xf numFmtId="38" fontId="10" fillId="33" borderId="18" xfId="49" applyFont="1" applyFill="1" applyBorder="1" applyAlignment="1">
      <alignment vertical="center"/>
    </xf>
    <xf numFmtId="38" fontId="10" fillId="33" borderId="18" xfId="49" applyFont="1" applyFill="1" applyBorder="1" applyAlignment="1">
      <alignment horizontal="right" vertical="center" shrinkToFit="1"/>
    </xf>
    <xf numFmtId="38" fontId="10" fillId="33" borderId="18" xfId="49" applyFont="1" applyFill="1" applyBorder="1" applyAlignment="1">
      <alignment vertical="center" shrinkToFit="1"/>
    </xf>
    <xf numFmtId="0" fontId="12" fillId="33" borderId="15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3" fontId="10" fillId="33" borderId="15" xfId="0" applyNumberFormat="1" applyFont="1" applyFill="1" applyBorder="1" applyAlignment="1">
      <alignment horizontal="right" vertical="center" wrapText="1"/>
    </xf>
    <xf numFmtId="38" fontId="10" fillId="33" borderId="15" xfId="49" applyFont="1" applyFill="1" applyBorder="1" applyAlignment="1">
      <alignment vertical="center"/>
    </xf>
    <xf numFmtId="38" fontId="10" fillId="33" borderId="15" xfId="49" applyFont="1" applyFill="1" applyBorder="1" applyAlignment="1">
      <alignment horizontal="right" vertical="center" shrinkToFit="1"/>
    </xf>
    <xf numFmtId="38" fontId="10" fillId="33" borderId="15" xfId="49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15" fillId="0" borderId="0" xfId="43" applyFont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11" fillId="0" borderId="0" xfId="0" applyNumberFormat="1" applyFont="1" applyAlignment="1">
      <alignment vertical="center"/>
    </xf>
    <xf numFmtId="38" fontId="0" fillId="0" borderId="0" xfId="0" applyNumberFormat="1" applyFont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right" vertical="center" wrapText="1"/>
    </xf>
    <xf numFmtId="3" fontId="10" fillId="33" borderId="20" xfId="0" applyNumberFormat="1" applyFont="1" applyFill="1" applyBorder="1" applyAlignment="1">
      <alignment horizontal="right" vertical="center" wrapText="1"/>
    </xf>
    <xf numFmtId="38" fontId="10" fillId="33" borderId="20" xfId="49" applyFont="1" applyFill="1" applyBorder="1" applyAlignment="1">
      <alignment vertical="center"/>
    </xf>
    <xf numFmtId="38" fontId="10" fillId="33" borderId="20" xfId="49" applyFont="1" applyFill="1" applyBorder="1" applyAlignment="1">
      <alignment horizontal="right" vertical="center" shrinkToFit="1"/>
    </xf>
    <xf numFmtId="38" fontId="10" fillId="33" borderId="20" xfId="49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-vfs-03\share\300&#26222;&#21450;&#20418;\080&#20104;&#31639;&#38306;&#20418;\H17&#20104;&#31639;&#38306;&#20418;\&#20013;&#20104;&#20998;&#22580;\H17&#29159;&#28760;&#37325;&#35201;&#36039;&#28304;&#31649;&#29702;&#35519;&#26619;&#36027;\H17&#29159;&#28760;&#37325;&#35201;&#36039;&#28304;&#31649;&#29702;&#35519;&#26619;&#20107;&#38917;&#35500;&#2612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基礎"/>
      <sheetName val="見積"/>
    </sheetNames>
    <sheetDataSet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>千円 </v>
          </cell>
          <cell r="C6" t="str">
            <v>千円 </v>
          </cell>
          <cell r="E6" t="str">
            <v>千円 </v>
          </cell>
          <cell r="F6" t="str">
            <v>千円 </v>
          </cell>
          <cell r="L6" t="str">
            <v>千円 </v>
          </cell>
          <cell r="O6" t="str">
            <v>千円 </v>
          </cell>
          <cell r="Q6" t="str">
            <v>千円 </v>
          </cell>
          <cell r="R6" t="str">
            <v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>千円 </v>
          </cell>
          <cell r="P10" t="str">
            <v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10.2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10.2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0.297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0.356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4"/>
  <sheetViews>
    <sheetView tabSelected="1" view="pageBreakPreview" zoomScaleNormal="85" zoomScaleSheetLayoutView="100" zoomScalePageLayoutView="0" workbookViewId="0" topLeftCell="A1">
      <pane ySplit="7" topLeftCell="A8" activePane="bottomLeft" state="frozen"/>
      <selection pane="topLeft" activeCell="N53" sqref="N53"/>
      <selection pane="bottomLeft" activeCell="A1" sqref="A1:IV16384"/>
    </sheetView>
  </sheetViews>
  <sheetFormatPr defaultColWidth="9" defaultRowHeight="14.25"/>
  <cols>
    <col min="1" max="1" width="3.69921875" style="50" customWidth="1"/>
    <col min="2" max="2" width="9" style="50" customWidth="1"/>
    <col min="3" max="4" width="8.59765625" style="50" customWidth="1"/>
    <col min="5" max="6" width="9.59765625" style="50" customWidth="1"/>
    <col min="7" max="9" width="8.59765625" style="50" customWidth="1"/>
    <col min="10" max="10" width="9.59765625" style="50" customWidth="1"/>
    <col min="11" max="12" width="8.59765625" style="50" customWidth="1"/>
    <col min="13" max="16384" width="9" style="50" customWidth="1"/>
  </cols>
  <sheetData>
    <row r="1" ht="14.25">
      <c r="B1" s="51"/>
    </row>
    <row r="2" ht="18">
      <c r="B2" s="1" t="s">
        <v>77</v>
      </c>
    </row>
    <row r="3" spans="12:13" ht="14.25">
      <c r="L3" s="12"/>
      <c r="M3" s="12" t="s">
        <v>3</v>
      </c>
    </row>
    <row r="4" spans="2:13" ht="9.75" customHeight="1">
      <c r="B4" s="58" t="s">
        <v>41</v>
      </c>
      <c r="C4" s="55" t="s">
        <v>0</v>
      </c>
      <c r="D4" s="7"/>
      <c r="E4" s="2"/>
      <c r="F4" s="2"/>
      <c r="G4" s="2"/>
      <c r="H4" s="2"/>
      <c r="I4" s="2"/>
      <c r="J4" s="2"/>
      <c r="K4" s="2"/>
      <c r="L4" s="2"/>
      <c r="M4" s="3"/>
    </row>
    <row r="5" spans="2:13" ht="15" customHeight="1">
      <c r="B5" s="57"/>
      <c r="C5" s="57"/>
      <c r="D5" s="55" t="s">
        <v>1</v>
      </c>
      <c r="E5" s="2"/>
      <c r="F5" s="2"/>
      <c r="G5" s="2"/>
      <c r="H5" s="2"/>
      <c r="I5" s="2"/>
      <c r="J5" s="2"/>
      <c r="K5" s="2"/>
      <c r="L5" s="2"/>
      <c r="M5" s="3"/>
    </row>
    <row r="6" spans="2:13" ht="9.75" customHeight="1">
      <c r="B6" s="57"/>
      <c r="C6" s="57"/>
      <c r="D6" s="59"/>
      <c r="E6" s="55" t="s">
        <v>53</v>
      </c>
      <c r="F6" s="3"/>
      <c r="G6" s="58" t="s">
        <v>56</v>
      </c>
      <c r="H6" s="55" t="s">
        <v>45</v>
      </c>
      <c r="I6" s="2"/>
      <c r="J6" s="2"/>
      <c r="K6" s="2"/>
      <c r="L6" s="2"/>
      <c r="M6" s="3"/>
    </row>
    <row r="7" spans="2:13" ht="19.5" customHeight="1">
      <c r="B7" s="56"/>
      <c r="C7" s="56"/>
      <c r="D7" s="60"/>
      <c r="E7" s="56"/>
      <c r="F7" s="5" t="s">
        <v>52</v>
      </c>
      <c r="G7" s="56"/>
      <c r="H7" s="56"/>
      <c r="I7" s="5" t="s">
        <v>73</v>
      </c>
      <c r="J7" s="6" t="s">
        <v>51</v>
      </c>
      <c r="K7" s="5" t="s">
        <v>54</v>
      </c>
      <c r="L7" s="5" t="s">
        <v>50</v>
      </c>
      <c r="M7" s="5" t="s">
        <v>55</v>
      </c>
    </row>
    <row r="8" spans="2:13" ht="18" customHeight="1">
      <c r="B8" s="8" t="s">
        <v>46</v>
      </c>
      <c r="C8" s="13">
        <v>11932</v>
      </c>
      <c r="D8" s="16">
        <v>682</v>
      </c>
      <c r="E8" s="14">
        <v>679</v>
      </c>
      <c r="F8" s="15" t="s">
        <v>12</v>
      </c>
      <c r="G8" s="17" t="s">
        <v>12</v>
      </c>
      <c r="H8" s="14">
        <v>3</v>
      </c>
      <c r="I8" s="17" t="s">
        <v>12</v>
      </c>
      <c r="J8" s="10" t="s">
        <v>12</v>
      </c>
      <c r="K8" s="10" t="s">
        <v>12</v>
      </c>
      <c r="L8" s="10">
        <v>1</v>
      </c>
      <c r="M8" s="17" t="s">
        <v>12</v>
      </c>
    </row>
    <row r="9" spans="2:13" ht="18" customHeight="1">
      <c r="B9" s="8" t="s">
        <v>47</v>
      </c>
      <c r="C9" s="13">
        <v>6051</v>
      </c>
      <c r="D9" s="16">
        <v>1745</v>
      </c>
      <c r="E9" s="14">
        <v>1742</v>
      </c>
      <c r="F9" s="15" t="s">
        <v>12</v>
      </c>
      <c r="G9" s="17" t="s">
        <v>12</v>
      </c>
      <c r="H9" s="14">
        <v>3</v>
      </c>
      <c r="I9" s="17" t="s">
        <v>12</v>
      </c>
      <c r="J9" s="10" t="s">
        <v>12</v>
      </c>
      <c r="K9" s="10" t="s">
        <v>12</v>
      </c>
      <c r="L9" s="10" t="s">
        <v>12</v>
      </c>
      <c r="M9" s="17" t="s">
        <v>12</v>
      </c>
    </row>
    <row r="10" spans="2:13" ht="18" customHeight="1">
      <c r="B10" s="8" t="s">
        <v>21</v>
      </c>
      <c r="C10" s="16">
        <v>5435</v>
      </c>
      <c r="D10" s="37">
        <v>601</v>
      </c>
      <c r="E10" s="18">
        <v>600</v>
      </c>
      <c r="F10" s="15" t="s">
        <v>12</v>
      </c>
      <c r="G10" s="18">
        <v>0</v>
      </c>
      <c r="H10" s="18">
        <v>1</v>
      </c>
      <c r="I10" s="19" t="s">
        <v>12</v>
      </c>
      <c r="J10" s="10" t="s">
        <v>12</v>
      </c>
      <c r="K10" s="10" t="s">
        <v>12</v>
      </c>
      <c r="L10" s="13">
        <v>0</v>
      </c>
      <c r="M10" s="19" t="s">
        <v>12</v>
      </c>
    </row>
    <row r="11" spans="2:13" ht="18" customHeight="1">
      <c r="B11" s="8" t="s">
        <v>10</v>
      </c>
      <c r="C11" s="16">
        <v>8497</v>
      </c>
      <c r="D11" s="27">
        <v>2037</v>
      </c>
      <c r="E11" s="14">
        <v>2032</v>
      </c>
      <c r="F11" s="15" t="s">
        <v>12</v>
      </c>
      <c r="G11" s="14">
        <v>1</v>
      </c>
      <c r="H11" s="14">
        <v>4</v>
      </c>
      <c r="I11" s="20" t="s">
        <v>12</v>
      </c>
      <c r="J11" s="10" t="s">
        <v>12</v>
      </c>
      <c r="K11" s="10" t="s">
        <v>12</v>
      </c>
      <c r="L11" s="10">
        <v>1</v>
      </c>
      <c r="M11" s="20" t="s">
        <v>12</v>
      </c>
    </row>
    <row r="12" spans="2:13" ht="18" customHeight="1">
      <c r="B12" s="8" t="s">
        <v>13</v>
      </c>
      <c r="C12" s="16">
        <v>12059</v>
      </c>
      <c r="D12" s="27">
        <v>3029</v>
      </c>
      <c r="E12" s="14">
        <v>3023</v>
      </c>
      <c r="F12" s="15" t="s">
        <v>12</v>
      </c>
      <c r="G12" s="14">
        <v>4</v>
      </c>
      <c r="H12" s="14">
        <v>2</v>
      </c>
      <c r="I12" s="20" t="s">
        <v>12</v>
      </c>
      <c r="J12" s="10" t="s">
        <v>12</v>
      </c>
      <c r="K12" s="10" t="s">
        <v>12</v>
      </c>
      <c r="L12" s="10">
        <v>2</v>
      </c>
      <c r="M12" s="20" t="s">
        <v>12</v>
      </c>
    </row>
    <row r="13" spans="2:13" ht="18" customHeight="1">
      <c r="B13" s="8" t="s">
        <v>14</v>
      </c>
      <c r="C13" s="16">
        <v>10914</v>
      </c>
      <c r="D13" s="27">
        <v>3390</v>
      </c>
      <c r="E13" s="14">
        <v>3346</v>
      </c>
      <c r="F13" s="15" t="s">
        <v>12</v>
      </c>
      <c r="G13" s="14">
        <v>18</v>
      </c>
      <c r="H13" s="14">
        <v>26</v>
      </c>
      <c r="I13" s="20" t="s">
        <v>12</v>
      </c>
      <c r="J13" s="10" t="s">
        <v>12</v>
      </c>
      <c r="K13" s="10" t="s">
        <v>12</v>
      </c>
      <c r="L13" s="10">
        <v>3</v>
      </c>
      <c r="M13" s="20" t="s">
        <v>12</v>
      </c>
    </row>
    <row r="14" spans="2:13" ht="18" customHeight="1">
      <c r="B14" s="8" t="s">
        <v>15</v>
      </c>
      <c r="C14" s="16">
        <v>17171</v>
      </c>
      <c r="D14" s="27">
        <v>5579</v>
      </c>
      <c r="E14" s="14">
        <v>5552</v>
      </c>
      <c r="F14" s="15" t="s">
        <v>12</v>
      </c>
      <c r="G14" s="14">
        <v>19</v>
      </c>
      <c r="H14" s="14">
        <v>8</v>
      </c>
      <c r="I14" s="20" t="s">
        <v>12</v>
      </c>
      <c r="J14" s="10" t="s">
        <v>12</v>
      </c>
      <c r="K14" s="10" t="s">
        <v>12</v>
      </c>
      <c r="L14" s="10">
        <v>1</v>
      </c>
      <c r="M14" s="20" t="s">
        <v>12</v>
      </c>
    </row>
    <row r="15" spans="2:13" ht="18" customHeight="1">
      <c r="B15" s="8" t="s">
        <v>16</v>
      </c>
      <c r="C15" s="16">
        <v>16163</v>
      </c>
      <c r="D15" s="27">
        <v>6864</v>
      </c>
      <c r="E15" s="14">
        <v>6813</v>
      </c>
      <c r="F15" s="15" t="s">
        <v>12</v>
      </c>
      <c r="G15" s="14">
        <v>26</v>
      </c>
      <c r="H15" s="14">
        <v>25</v>
      </c>
      <c r="I15" s="20" t="s">
        <v>12</v>
      </c>
      <c r="J15" s="10" t="s">
        <v>12</v>
      </c>
      <c r="K15" s="10" t="s">
        <v>12</v>
      </c>
      <c r="L15" s="10">
        <v>1</v>
      </c>
      <c r="M15" s="20" t="s">
        <v>12</v>
      </c>
    </row>
    <row r="16" spans="2:13" ht="18" customHeight="1">
      <c r="B16" s="8" t="s">
        <v>17</v>
      </c>
      <c r="C16" s="16">
        <v>18971</v>
      </c>
      <c r="D16" s="27">
        <v>10216</v>
      </c>
      <c r="E16" s="14">
        <v>10068</v>
      </c>
      <c r="F16" s="15" t="s">
        <v>12</v>
      </c>
      <c r="G16" s="14">
        <v>44</v>
      </c>
      <c r="H16" s="14">
        <v>0</v>
      </c>
      <c r="I16" s="20" t="s">
        <v>12</v>
      </c>
      <c r="J16" s="10" t="s">
        <v>12</v>
      </c>
      <c r="K16" s="10" t="s">
        <v>12</v>
      </c>
      <c r="L16" s="10" t="s">
        <v>12</v>
      </c>
      <c r="M16" s="20" t="s">
        <v>12</v>
      </c>
    </row>
    <row r="17" spans="2:13" ht="18" customHeight="1">
      <c r="B17" s="8" t="s">
        <v>18</v>
      </c>
      <c r="C17" s="16">
        <v>27728</v>
      </c>
      <c r="D17" s="27">
        <v>16130</v>
      </c>
      <c r="E17" s="14">
        <v>15539</v>
      </c>
      <c r="F17" s="15" t="s">
        <v>12</v>
      </c>
      <c r="G17" s="14">
        <v>355</v>
      </c>
      <c r="H17" s="14">
        <v>36</v>
      </c>
      <c r="I17" s="20" t="s">
        <v>12</v>
      </c>
      <c r="J17" s="10">
        <v>36</v>
      </c>
      <c r="K17" s="10" t="s">
        <v>12</v>
      </c>
      <c r="L17" s="10" t="s">
        <v>12</v>
      </c>
      <c r="M17" s="20" t="s">
        <v>12</v>
      </c>
    </row>
    <row r="18" spans="2:13" ht="18" customHeight="1">
      <c r="B18" s="8" t="s">
        <v>19</v>
      </c>
      <c r="C18" s="16">
        <v>29585</v>
      </c>
      <c r="D18" s="27">
        <v>16415</v>
      </c>
      <c r="E18" s="14">
        <v>15824</v>
      </c>
      <c r="F18" s="15" t="s">
        <v>12</v>
      </c>
      <c r="G18" s="14">
        <v>529</v>
      </c>
      <c r="H18" s="14">
        <v>63</v>
      </c>
      <c r="I18" s="20" t="s">
        <v>12</v>
      </c>
      <c r="J18" s="13">
        <v>53</v>
      </c>
      <c r="K18" s="10" t="s">
        <v>12</v>
      </c>
      <c r="L18" s="10" t="s">
        <v>12</v>
      </c>
      <c r="M18" s="20" t="s">
        <v>12</v>
      </c>
    </row>
    <row r="19" spans="2:13" ht="18" customHeight="1">
      <c r="B19" s="8" t="s">
        <v>20</v>
      </c>
      <c r="C19" s="16">
        <v>24504</v>
      </c>
      <c r="D19" s="27">
        <v>16430</v>
      </c>
      <c r="E19" s="14">
        <v>15773</v>
      </c>
      <c r="F19" s="15" t="s">
        <v>12</v>
      </c>
      <c r="G19" s="14">
        <v>598</v>
      </c>
      <c r="H19" s="14">
        <v>60</v>
      </c>
      <c r="I19" s="20" t="s">
        <v>12</v>
      </c>
      <c r="J19" s="13">
        <v>60</v>
      </c>
      <c r="K19" s="10" t="s">
        <v>12</v>
      </c>
      <c r="L19" s="10" t="s">
        <v>12</v>
      </c>
      <c r="M19" s="20" t="s">
        <v>12</v>
      </c>
    </row>
    <row r="20" spans="2:13" ht="18" customHeight="1">
      <c r="B20" s="8" t="s">
        <v>22</v>
      </c>
      <c r="C20" s="16">
        <v>27139</v>
      </c>
      <c r="D20" s="27">
        <v>16558</v>
      </c>
      <c r="E20" s="14">
        <v>15916</v>
      </c>
      <c r="F20" s="15" t="s">
        <v>12</v>
      </c>
      <c r="G20" s="14">
        <v>633</v>
      </c>
      <c r="H20" s="14">
        <v>9</v>
      </c>
      <c r="I20" s="20" t="s">
        <v>12</v>
      </c>
      <c r="J20" s="13">
        <v>9</v>
      </c>
      <c r="K20" s="10" t="s">
        <v>12</v>
      </c>
      <c r="L20" s="10" t="s">
        <v>12</v>
      </c>
      <c r="M20" s="20" t="s">
        <v>12</v>
      </c>
    </row>
    <row r="21" spans="2:13" ht="18" customHeight="1">
      <c r="B21" s="8" t="s">
        <v>4</v>
      </c>
      <c r="C21" s="23">
        <v>29489</v>
      </c>
      <c r="D21" s="23">
        <v>19050</v>
      </c>
      <c r="E21" s="22">
        <v>18326</v>
      </c>
      <c r="F21" s="15" t="s">
        <v>12</v>
      </c>
      <c r="G21" s="21">
        <v>718</v>
      </c>
      <c r="H21" s="21">
        <v>5</v>
      </c>
      <c r="I21" s="20" t="s">
        <v>12</v>
      </c>
      <c r="J21" s="13">
        <v>0</v>
      </c>
      <c r="K21" s="10" t="s">
        <v>12</v>
      </c>
      <c r="L21" s="10" t="s">
        <v>12</v>
      </c>
      <c r="M21" s="20" t="s">
        <v>12</v>
      </c>
    </row>
    <row r="22" spans="2:13" ht="18" customHeight="1">
      <c r="B22" s="8" t="s">
        <v>5</v>
      </c>
      <c r="C22" s="23">
        <v>36266</v>
      </c>
      <c r="D22" s="23">
        <v>24884</v>
      </c>
      <c r="E22" s="21">
        <v>23816</v>
      </c>
      <c r="F22" s="15" t="s">
        <v>12</v>
      </c>
      <c r="G22" s="21">
        <v>1036</v>
      </c>
      <c r="H22" s="21">
        <v>31</v>
      </c>
      <c r="I22" s="20" t="s">
        <v>12</v>
      </c>
      <c r="J22" s="13">
        <v>10</v>
      </c>
      <c r="K22" s="10" t="s">
        <v>12</v>
      </c>
      <c r="L22" s="13">
        <v>0</v>
      </c>
      <c r="M22" s="20" t="s">
        <v>12</v>
      </c>
    </row>
    <row r="23" spans="2:13" ht="18" customHeight="1">
      <c r="B23" s="8" t="s">
        <v>23</v>
      </c>
      <c r="C23" s="23">
        <v>54303</v>
      </c>
      <c r="D23" s="23">
        <v>46327</v>
      </c>
      <c r="E23" s="23">
        <v>45152</v>
      </c>
      <c r="F23" s="15" t="s">
        <v>12</v>
      </c>
      <c r="G23" s="21">
        <v>1129</v>
      </c>
      <c r="H23" s="21">
        <v>46</v>
      </c>
      <c r="I23" s="20" t="s">
        <v>12</v>
      </c>
      <c r="J23" s="13">
        <v>10</v>
      </c>
      <c r="K23" s="10" t="s">
        <v>12</v>
      </c>
      <c r="L23" s="13">
        <v>36</v>
      </c>
      <c r="M23" s="20" t="s">
        <v>12</v>
      </c>
    </row>
    <row r="24" spans="2:13" ht="18" customHeight="1">
      <c r="B24" s="8" t="s">
        <v>24</v>
      </c>
      <c r="C24" s="23">
        <v>54674</v>
      </c>
      <c r="D24" s="23">
        <v>43889</v>
      </c>
      <c r="E24" s="21">
        <v>41820</v>
      </c>
      <c r="F24" s="15" t="s">
        <v>12</v>
      </c>
      <c r="G24" s="21">
        <v>1924</v>
      </c>
      <c r="H24" s="21">
        <v>146</v>
      </c>
      <c r="I24" s="20" t="s">
        <v>12</v>
      </c>
      <c r="J24" s="13">
        <v>89</v>
      </c>
      <c r="K24" s="10" t="s">
        <v>12</v>
      </c>
      <c r="L24" s="13">
        <v>21</v>
      </c>
      <c r="M24" s="20" t="s">
        <v>12</v>
      </c>
    </row>
    <row r="25" spans="2:13" ht="18" customHeight="1">
      <c r="B25" s="8" t="s">
        <v>25</v>
      </c>
      <c r="C25" s="23">
        <v>50592</v>
      </c>
      <c r="D25" s="23">
        <v>42100</v>
      </c>
      <c r="E25" s="21">
        <v>39625</v>
      </c>
      <c r="F25" s="15" t="s">
        <v>12</v>
      </c>
      <c r="G25" s="21">
        <v>2276</v>
      </c>
      <c r="H25" s="21">
        <v>199</v>
      </c>
      <c r="I25" s="20" t="s">
        <v>12</v>
      </c>
      <c r="J25" s="13">
        <v>79</v>
      </c>
      <c r="K25" s="10" t="s">
        <v>12</v>
      </c>
      <c r="L25" s="13">
        <v>30</v>
      </c>
      <c r="M25" s="20" t="s">
        <v>12</v>
      </c>
    </row>
    <row r="26" spans="2:13" ht="18" customHeight="1">
      <c r="B26" s="8" t="s">
        <v>26</v>
      </c>
      <c r="C26" s="23">
        <v>46210</v>
      </c>
      <c r="D26" s="23">
        <v>40275</v>
      </c>
      <c r="E26" s="21">
        <v>37411</v>
      </c>
      <c r="F26" s="15" t="s">
        <v>12</v>
      </c>
      <c r="G26" s="21">
        <v>2457</v>
      </c>
      <c r="H26" s="21">
        <v>406</v>
      </c>
      <c r="I26" s="20" t="s">
        <v>12</v>
      </c>
      <c r="J26" s="13">
        <v>113</v>
      </c>
      <c r="K26" s="9" t="s">
        <v>12</v>
      </c>
      <c r="L26" s="13">
        <v>152</v>
      </c>
      <c r="M26" s="20" t="s">
        <v>12</v>
      </c>
    </row>
    <row r="27" spans="2:13" ht="18" customHeight="1">
      <c r="B27" s="8" t="s">
        <v>27</v>
      </c>
      <c r="C27" s="23">
        <v>51805</v>
      </c>
      <c r="D27" s="23">
        <v>41274</v>
      </c>
      <c r="E27" s="21">
        <v>37419</v>
      </c>
      <c r="F27" s="15" t="s">
        <v>12</v>
      </c>
      <c r="G27" s="21">
        <v>3315</v>
      </c>
      <c r="H27" s="21">
        <v>753</v>
      </c>
      <c r="I27" s="20" t="s">
        <v>12</v>
      </c>
      <c r="J27" s="13">
        <v>196</v>
      </c>
      <c r="K27" s="13">
        <v>84</v>
      </c>
      <c r="L27" s="13">
        <v>213</v>
      </c>
      <c r="M27" s="20" t="s">
        <v>12</v>
      </c>
    </row>
    <row r="28" spans="2:13" ht="18" customHeight="1">
      <c r="B28" s="8" t="s">
        <v>28</v>
      </c>
      <c r="C28" s="23">
        <v>51136</v>
      </c>
      <c r="D28" s="23">
        <v>38915</v>
      </c>
      <c r="E28" s="21">
        <v>34913</v>
      </c>
      <c r="F28" s="15" t="s">
        <v>12</v>
      </c>
      <c r="G28" s="22">
        <v>3495</v>
      </c>
      <c r="H28" s="21">
        <v>684</v>
      </c>
      <c r="I28" s="24" t="s">
        <v>12</v>
      </c>
      <c r="J28" s="13">
        <v>172</v>
      </c>
      <c r="K28" s="13">
        <v>95</v>
      </c>
      <c r="L28" s="13">
        <v>176</v>
      </c>
      <c r="M28" s="24" t="s">
        <v>12</v>
      </c>
    </row>
    <row r="29" spans="2:13" ht="18" customHeight="1">
      <c r="B29" s="8" t="s">
        <v>29</v>
      </c>
      <c r="C29" s="23">
        <v>50495</v>
      </c>
      <c r="D29" s="23">
        <v>41239</v>
      </c>
      <c r="E29" s="21">
        <v>36614</v>
      </c>
      <c r="F29" s="15" t="s">
        <v>12</v>
      </c>
      <c r="G29" s="21">
        <v>3959</v>
      </c>
      <c r="H29" s="21">
        <v>755</v>
      </c>
      <c r="I29" s="24" t="s">
        <v>12</v>
      </c>
      <c r="J29" s="13">
        <v>131</v>
      </c>
      <c r="K29" s="13">
        <v>397</v>
      </c>
      <c r="L29" s="13">
        <v>89</v>
      </c>
      <c r="M29" s="25">
        <v>8</v>
      </c>
    </row>
    <row r="30" spans="2:13" ht="18" customHeight="1">
      <c r="B30" s="8" t="s">
        <v>30</v>
      </c>
      <c r="C30" s="23">
        <v>48736</v>
      </c>
      <c r="D30" s="23">
        <v>36905</v>
      </c>
      <c r="E30" s="21">
        <v>31271</v>
      </c>
      <c r="F30" s="15" t="s">
        <v>12</v>
      </c>
      <c r="G30" s="21">
        <v>4742</v>
      </c>
      <c r="H30" s="21">
        <v>977</v>
      </c>
      <c r="I30" s="24" t="s">
        <v>12</v>
      </c>
      <c r="J30" s="13">
        <v>125</v>
      </c>
      <c r="K30" s="13">
        <v>477</v>
      </c>
      <c r="L30" s="13">
        <v>85</v>
      </c>
      <c r="M30" s="25">
        <v>6</v>
      </c>
    </row>
    <row r="31" spans="2:13" ht="18" customHeight="1">
      <c r="B31" s="8" t="s">
        <v>31</v>
      </c>
      <c r="C31" s="23">
        <v>55360</v>
      </c>
      <c r="D31" s="23">
        <v>45640</v>
      </c>
      <c r="E31" s="21">
        <v>38356</v>
      </c>
      <c r="F31" s="15" t="s">
        <v>12</v>
      </c>
      <c r="G31" s="21">
        <v>6107</v>
      </c>
      <c r="H31" s="21">
        <v>1177</v>
      </c>
      <c r="I31" s="24" t="s">
        <v>12</v>
      </c>
      <c r="J31" s="13">
        <v>202</v>
      </c>
      <c r="K31" s="13">
        <v>487</v>
      </c>
      <c r="L31" s="13">
        <v>116</v>
      </c>
      <c r="M31" s="25">
        <v>40</v>
      </c>
    </row>
    <row r="32" spans="2:13" ht="18" customHeight="1">
      <c r="B32" s="8" t="s">
        <v>32</v>
      </c>
      <c r="C32" s="23">
        <v>60207</v>
      </c>
      <c r="D32" s="23">
        <v>47122</v>
      </c>
      <c r="E32" s="21">
        <v>38212</v>
      </c>
      <c r="F32" s="15" t="s">
        <v>12</v>
      </c>
      <c r="G32" s="21">
        <v>6828</v>
      </c>
      <c r="H32" s="21">
        <v>2082</v>
      </c>
      <c r="I32" s="24" t="s">
        <v>12</v>
      </c>
      <c r="J32" s="13">
        <v>489</v>
      </c>
      <c r="K32" s="13">
        <v>880</v>
      </c>
      <c r="L32" s="13">
        <v>116</v>
      </c>
      <c r="M32" s="25">
        <v>30</v>
      </c>
    </row>
    <row r="33" spans="2:13" ht="18" customHeight="1">
      <c r="B33" s="8" t="s">
        <v>6</v>
      </c>
      <c r="C33" s="23">
        <v>58970</v>
      </c>
      <c r="D33" s="23">
        <v>47528</v>
      </c>
      <c r="E33" s="21">
        <v>37782</v>
      </c>
      <c r="F33" s="15" t="s">
        <v>12</v>
      </c>
      <c r="G33" s="21">
        <v>7705</v>
      </c>
      <c r="H33" s="21">
        <v>2041</v>
      </c>
      <c r="I33" s="24" t="s">
        <v>12</v>
      </c>
      <c r="J33" s="13">
        <v>341</v>
      </c>
      <c r="K33" s="13">
        <v>1010</v>
      </c>
      <c r="L33" s="13">
        <v>140</v>
      </c>
      <c r="M33" s="25">
        <v>6</v>
      </c>
    </row>
    <row r="34" spans="2:13" ht="18" customHeight="1">
      <c r="B34" s="8" t="s">
        <v>7</v>
      </c>
      <c r="C34" s="23">
        <v>62875</v>
      </c>
      <c r="D34" s="23">
        <v>51172</v>
      </c>
      <c r="E34" s="21">
        <v>38986</v>
      </c>
      <c r="F34" s="15" t="s">
        <v>12</v>
      </c>
      <c r="G34" s="21">
        <v>9487</v>
      </c>
      <c r="H34" s="21">
        <v>2699</v>
      </c>
      <c r="I34" s="24" t="s">
        <v>12</v>
      </c>
      <c r="J34" s="13">
        <v>264</v>
      </c>
      <c r="K34" s="13">
        <v>1314</v>
      </c>
      <c r="L34" s="13">
        <v>180</v>
      </c>
      <c r="M34" s="25">
        <v>58</v>
      </c>
    </row>
    <row r="35" spans="2:13" ht="18" customHeight="1">
      <c r="B35" s="8" t="s">
        <v>33</v>
      </c>
      <c r="C35" s="23">
        <v>67587</v>
      </c>
      <c r="D35" s="23">
        <v>55127</v>
      </c>
      <c r="E35" s="21">
        <v>37385</v>
      </c>
      <c r="F35" s="15" t="s">
        <v>12</v>
      </c>
      <c r="G35" s="21">
        <v>14176</v>
      </c>
      <c r="H35" s="21">
        <v>3565</v>
      </c>
      <c r="I35" s="24" t="s">
        <v>12</v>
      </c>
      <c r="J35" s="13">
        <v>564</v>
      </c>
      <c r="K35" s="13">
        <v>1661</v>
      </c>
      <c r="L35" s="13">
        <v>180</v>
      </c>
      <c r="M35" s="25">
        <v>69</v>
      </c>
    </row>
    <row r="36" spans="2:13" ht="18" customHeight="1">
      <c r="B36" s="8" t="s">
        <v>34</v>
      </c>
      <c r="C36" s="23">
        <v>69029</v>
      </c>
      <c r="D36" s="23">
        <v>57018</v>
      </c>
      <c r="E36" s="21">
        <v>36020</v>
      </c>
      <c r="F36" s="15" t="s">
        <v>12</v>
      </c>
      <c r="G36" s="21">
        <v>15594</v>
      </c>
      <c r="H36" s="21">
        <v>5405</v>
      </c>
      <c r="I36" s="24" t="s">
        <v>12</v>
      </c>
      <c r="J36" s="13">
        <v>1540</v>
      </c>
      <c r="K36" s="13">
        <v>2268</v>
      </c>
      <c r="L36" s="13">
        <v>265</v>
      </c>
      <c r="M36" s="25">
        <v>256</v>
      </c>
    </row>
    <row r="37" spans="2:13" ht="18" customHeight="1">
      <c r="B37" s="8" t="s">
        <v>35</v>
      </c>
      <c r="C37" s="23">
        <v>68330</v>
      </c>
      <c r="D37" s="23">
        <v>57465</v>
      </c>
      <c r="E37" s="21">
        <v>32273</v>
      </c>
      <c r="F37" s="15" t="s">
        <v>12</v>
      </c>
      <c r="G37" s="21">
        <v>20286</v>
      </c>
      <c r="H37" s="21">
        <v>4906</v>
      </c>
      <c r="I37" s="24" t="s">
        <v>12</v>
      </c>
      <c r="J37" s="13">
        <v>1103</v>
      </c>
      <c r="K37" s="13">
        <v>1724</v>
      </c>
      <c r="L37" s="13">
        <v>272</v>
      </c>
      <c r="M37" s="25">
        <v>185</v>
      </c>
    </row>
    <row r="38" spans="2:13" ht="18" customHeight="1">
      <c r="B38" s="8" t="s">
        <v>36</v>
      </c>
      <c r="C38" s="23">
        <v>67577</v>
      </c>
      <c r="D38" s="23">
        <v>55783</v>
      </c>
      <c r="E38" s="21">
        <v>32153</v>
      </c>
      <c r="F38" s="15" t="s">
        <v>12</v>
      </c>
      <c r="G38" s="21">
        <v>18590</v>
      </c>
      <c r="H38" s="21">
        <v>5040</v>
      </c>
      <c r="I38" s="24" t="s">
        <v>12</v>
      </c>
      <c r="J38" s="13">
        <v>722</v>
      </c>
      <c r="K38" s="13">
        <v>2049</v>
      </c>
      <c r="L38" s="13">
        <v>258</v>
      </c>
      <c r="M38" s="25">
        <v>318</v>
      </c>
    </row>
    <row r="39" spans="2:13" ht="18" customHeight="1">
      <c r="B39" s="8" t="s">
        <v>37</v>
      </c>
      <c r="C39" s="23">
        <v>72638</v>
      </c>
      <c r="D39" s="23">
        <v>62656</v>
      </c>
      <c r="E39" s="21">
        <v>35738</v>
      </c>
      <c r="F39" s="15" t="s">
        <v>12</v>
      </c>
      <c r="G39" s="21">
        <v>21734</v>
      </c>
      <c r="H39" s="21">
        <v>5183</v>
      </c>
      <c r="I39" s="24" t="s">
        <v>12</v>
      </c>
      <c r="J39" s="13">
        <v>410</v>
      </c>
      <c r="K39" s="13">
        <v>1744</v>
      </c>
      <c r="L39" s="13">
        <v>383</v>
      </c>
      <c r="M39" s="25">
        <v>333</v>
      </c>
    </row>
    <row r="40" spans="2:13" ht="18" customHeight="1">
      <c r="B40" s="8" t="s">
        <v>38</v>
      </c>
      <c r="C40" s="23">
        <v>69192</v>
      </c>
      <c r="D40" s="23">
        <v>60937</v>
      </c>
      <c r="E40" s="21">
        <v>28996</v>
      </c>
      <c r="F40" s="15" t="s">
        <v>12</v>
      </c>
      <c r="G40" s="21">
        <v>25945</v>
      </c>
      <c r="H40" s="21">
        <v>5997</v>
      </c>
      <c r="I40" s="24" t="s">
        <v>12</v>
      </c>
      <c r="J40" s="13">
        <v>520</v>
      </c>
      <c r="K40" s="13">
        <v>1878</v>
      </c>
      <c r="L40" s="13">
        <v>481</v>
      </c>
      <c r="M40" s="25">
        <v>274</v>
      </c>
    </row>
    <row r="41" spans="2:13" ht="18" customHeight="1">
      <c r="B41" s="8" t="s">
        <v>39</v>
      </c>
      <c r="C41" s="23">
        <v>71715</v>
      </c>
      <c r="D41" s="23">
        <v>61406</v>
      </c>
      <c r="E41" s="21">
        <v>27385</v>
      </c>
      <c r="F41" s="15" t="s">
        <v>12</v>
      </c>
      <c r="G41" s="21">
        <v>27324</v>
      </c>
      <c r="H41" s="21">
        <v>6698</v>
      </c>
      <c r="I41" s="24" t="s">
        <v>12</v>
      </c>
      <c r="J41" s="13">
        <v>455</v>
      </c>
      <c r="K41" s="13">
        <v>1902</v>
      </c>
      <c r="L41" s="13">
        <v>690</v>
      </c>
      <c r="M41" s="25">
        <v>193</v>
      </c>
    </row>
    <row r="42" spans="2:13" ht="18" customHeight="1">
      <c r="B42" s="8" t="s">
        <v>8</v>
      </c>
      <c r="C42" s="23">
        <v>75452</v>
      </c>
      <c r="D42" s="23">
        <v>66305</v>
      </c>
      <c r="E42" s="21">
        <v>28400</v>
      </c>
      <c r="F42" s="15" t="s">
        <v>12</v>
      </c>
      <c r="G42" s="21">
        <v>30746</v>
      </c>
      <c r="H42" s="21">
        <v>7160</v>
      </c>
      <c r="I42" s="24" t="s">
        <v>12</v>
      </c>
      <c r="J42" s="13">
        <v>581</v>
      </c>
      <c r="K42" s="13">
        <v>1742</v>
      </c>
      <c r="L42" s="13">
        <v>750</v>
      </c>
      <c r="M42" s="25">
        <v>300</v>
      </c>
    </row>
    <row r="43" spans="2:13" ht="18" customHeight="1">
      <c r="B43" s="8" t="s">
        <v>9</v>
      </c>
      <c r="C43" s="21">
        <v>76550</v>
      </c>
      <c r="D43" s="21">
        <v>65794</v>
      </c>
      <c r="E43" s="21">
        <v>23298</v>
      </c>
      <c r="F43" s="15" t="s">
        <v>12</v>
      </c>
      <c r="G43" s="21">
        <v>35170</v>
      </c>
      <c r="H43" s="21">
        <v>7326</v>
      </c>
      <c r="I43" s="24" t="s">
        <v>12</v>
      </c>
      <c r="J43" s="13">
        <v>663</v>
      </c>
      <c r="K43" s="13">
        <v>1536</v>
      </c>
      <c r="L43" s="13">
        <v>801</v>
      </c>
      <c r="M43" s="25">
        <v>547</v>
      </c>
    </row>
    <row r="44" spans="2:13" ht="18" customHeight="1">
      <c r="B44" s="8" t="s">
        <v>42</v>
      </c>
      <c r="C44" s="21">
        <v>73894</v>
      </c>
      <c r="D44" s="21">
        <v>63212</v>
      </c>
      <c r="E44" s="21">
        <v>24111</v>
      </c>
      <c r="F44" s="15" t="s">
        <v>12</v>
      </c>
      <c r="G44" s="21">
        <v>31393</v>
      </c>
      <c r="H44" s="21">
        <v>7708</v>
      </c>
      <c r="I44" s="24" t="s">
        <v>12</v>
      </c>
      <c r="J44" s="13">
        <v>495</v>
      </c>
      <c r="K44" s="13">
        <v>1336</v>
      </c>
      <c r="L44" s="13">
        <v>567</v>
      </c>
      <c r="M44" s="25">
        <v>709</v>
      </c>
    </row>
    <row r="45" spans="2:13" ht="18" customHeight="1">
      <c r="B45" s="8" t="s">
        <v>43</v>
      </c>
      <c r="C45" s="21">
        <v>72940</v>
      </c>
      <c r="D45" s="21">
        <v>61853</v>
      </c>
      <c r="E45" s="21">
        <v>25849</v>
      </c>
      <c r="F45" s="15" t="s">
        <v>12</v>
      </c>
      <c r="G45" s="21">
        <v>28967</v>
      </c>
      <c r="H45" s="21">
        <v>7037</v>
      </c>
      <c r="I45" s="24" t="s">
        <v>12</v>
      </c>
      <c r="J45" s="13">
        <v>661</v>
      </c>
      <c r="K45" s="13">
        <v>1287</v>
      </c>
      <c r="L45" s="13">
        <v>838</v>
      </c>
      <c r="M45" s="25">
        <v>869</v>
      </c>
    </row>
    <row r="46" spans="2:13" ht="18" customHeight="1">
      <c r="B46" s="8" t="s">
        <v>44</v>
      </c>
      <c r="C46" s="22">
        <v>83153</v>
      </c>
      <c r="D46" s="21">
        <v>71854</v>
      </c>
      <c r="E46" s="21">
        <v>32322</v>
      </c>
      <c r="F46" s="25">
        <v>3059</v>
      </c>
      <c r="G46" s="21">
        <v>32387</v>
      </c>
      <c r="H46" s="21">
        <v>7145</v>
      </c>
      <c r="I46" s="24" t="s">
        <v>12</v>
      </c>
      <c r="J46" s="13">
        <v>623</v>
      </c>
      <c r="K46" s="13">
        <v>1268</v>
      </c>
      <c r="L46" s="13">
        <v>555</v>
      </c>
      <c r="M46" s="25">
        <v>704</v>
      </c>
    </row>
    <row r="47" spans="2:13" ht="18" customHeight="1">
      <c r="B47" s="8" t="s">
        <v>48</v>
      </c>
      <c r="C47" s="26">
        <v>84161</v>
      </c>
      <c r="D47" s="23">
        <v>76838</v>
      </c>
      <c r="E47" s="21">
        <v>30513</v>
      </c>
      <c r="F47" s="25">
        <v>3214</v>
      </c>
      <c r="G47" s="23">
        <v>39458</v>
      </c>
      <c r="H47" s="21">
        <v>6867</v>
      </c>
      <c r="I47" s="24" t="s">
        <v>12</v>
      </c>
      <c r="J47" s="13">
        <v>536</v>
      </c>
      <c r="K47" s="13">
        <v>1101</v>
      </c>
      <c r="L47" s="13">
        <v>368</v>
      </c>
      <c r="M47" s="25">
        <v>689</v>
      </c>
    </row>
    <row r="48" spans="2:13" ht="18" customHeight="1">
      <c r="B48" s="8" t="s">
        <v>49</v>
      </c>
      <c r="C48" s="22">
        <v>79696</v>
      </c>
      <c r="D48" s="21">
        <v>72867</v>
      </c>
      <c r="E48" s="21">
        <v>29202</v>
      </c>
      <c r="F48" s="25">
        <v>3339</v>
      </c>
      <c r="G48" s="21">
        <v>37972</v>
      </c>
      <c r="H48" s="21">
        <v>5693</v>
      </c>
      <c r="I48" s="24" t="s">
        <v>12</v>
      </c>
      <c r="J48" s="13">
        <v>414</v>
      </c>
      <c r="K48" s="13">
        <v>995</v>
      </c>
      <c r="L48" s="13">
        <v>485</v>
      </c>
      <c r="M48" s="25">
        <v>594</v>
      </c>
    </row>
    <row r="49" spans="2:13" ht="18" customHeight="1">
      <c r="B49" s="8" t="s">
        <v>40</v>
      </c>
      <c r="C49" s="22">
        <v>78166</v>
      </c>
      <c r="D49" s="21">
        <v>70711</v>
      </c>
      <c r="E49" s="21">
        <v>29833</v>
      </c>
      <c r="F49" s="25">
        <v>4682</v>
      </c>
      <c r="G49" s="21">
        <v>36979</v>
      </c>
      <c r="H49" s="21">
        <v>3899</v>
      </c>
      <c r="I49" s="24" t="s">
        <v>12</v>
      </c>
      <c r="J49" s="13">
        <v>323</v>
      </c>
      <c r="K49" s="13">
        <v>746</v>
      </c>
      <c r="L49" s="13">
        <v>529</v>
      </c>
      <c r="M49" s="25">
        <v>606</v>
      </c>
    </row>
    <row r="50" spans="2:13" ht="18" customHeight="1">
      <c r="B50" s="29" t="s">
        <v>11</v>
      </c>
      <c r="C50" s="30">
        <v>75479</v>
      </c>
      <c r="D50" s="31">
        <v>67762</v>
      </c>
      <c r="E50" s="31">
        <v>26579</v>
      </c>
      <c r="F50" s="32">
        <v>3473</v>
      </c>
      <c r="G50" s="31">
        <v>37008</v>
      </c>
      <c r="H50" s="31">
        <v>4175</v>
      </c>
      <c r="I50" s="24" t="s">
        <v>12</v>
      </c>
      <c r="J50" s="33">
        <v>298</v>
      </c>
      <c r="K50" s="33">
        <v>765</v>
      </c>
      <c r="L50" s="33">
        <v>419</v>
      </c>
      <c r="M50" s="32">
        <v>1075</v>
      </c>
    </row>
    <row r="51" spans="2:13" ht="18" customHeight="1">
      <c r="B51" s="34" t="s">
        <v>2</v>
      </c>
      <c r="C51" s="30">
        <v>73311</v>
      </c>
      <c r="D51" s="31">
        <v>66563</v>
      </c>
      <c r="E51" s="31">
        <v>26974</v>
      </c>
      <c r="F51" s="32">
        <v>4066</v>
      </c>
      <c r="G51" s="31">
        <v>35268</v>
      </c>
      <c r="H51" s="31">
        <v>4320</v>
      </c>
      <c r="I51" s="24" t="s">
        <v>12</v>
      </c>
      <c r="J51" s="33">
        <v>299</v>
      </c>
      <c r="K51" s="33">
        <v>792</v>
      </c>
      <c r="L51" s="33">
        <v>446</v>
      </c>
      <c r="M51" s="32">
        <v>1040</v>
      </c>
    </row>
    <row r="52" spans="2:13" ht="18" customHeight="1">
      <c r="B52" s="34" t="s">
        <v>57</v>
      </c>
      <c r="C52" s="30">
        <v>77574</v>
      </c>
      <c r="D52" s="31">
        <v>70372</v>
      </c>
      <c r="E52" s="31">
        <v>27178</v>
      </c>
      <c r="F52" s="32">
        <v>5045</v>
      </c>
      <c r="G52" s="31">
        <v>38864</v>
      </c>
      <c r="H52" s="31">
        <v>4330</v>
      </c>
      <c r="I52" s="24" t="s">
        <v>12</v>
      </c>
      <c r="J52" s="35">
        <v>304</v>
      </c>
      <c r="K52" s="33">
        <v>787</v>
      </c>
      <c r="L52" s="35">
        <v>294</v>
      </c>
      <c r="M52" s="32">
        <v>998</v>
      </c>
    </row>
    <row r="53" spans="2:13" ht="18" customHeight="1">
      <c r="B53" s="11" t="s">
        <v>58</v>
      </c>
      <c r="C53" s="26">
        <v>78805</v>
      </c>
      <c r="D53" s="23">
        <v>71997</v>
      </c>
      <c r="E53" s="23">
        <v>28682</v>
      </c>
      <c r="F53" s="25">
        <v>5445</v>
      </c>
      <c r="G53" s="23">
        <v>38731</v>
      </c>
      <c r="H53" s="23">
        <v>4585</v>
      </c>
      <c r="I53" s="24" t="s">
        <v>12</v>
      </c>
      <c r="J53" s="10">
        <v>212</v>
      </c>
      <c r="K53" s="13">
        <v>842</v>
      </c>
      <c r="L53" s="10">
        <v>362</v>
      </c>
      <c r="M53" s="25">
        <v>799</v>
      </c>
    </row>
    <row r="54" spans="2:13" ht="18" customHeight="1">
      <c r="B54" s="11" t="s">
        <v>59</v>
      </c>
      <c r="C54" s="26">
        <v>68157</v>
      </c>
      <c r="D54" s="23">
        <v>63940</v>
      </c>
      <c r="E54" s="23">
        <v>24565</v>
      </c>
      <c r="F54" s="25">
        <v>5038</v>
      </c>
      <c r="G54" s="23">
        <v>35457</v>
      </c>
      <c r="H54" s="23">
        <v>3918</v>
      </c>
      <c r="I54" s="24" t="s">
        <v>12</v>
      </c>
      <c r="J54" s="10">
        <v>192</v>
      </c>
      <c r="K54" s="13">
        <v>696</v>
      </c>
      <c r="L54" s="10">
        <v>281</v>
      </c>
      <c r="M54" s="25">
        <v>870</v>
      </c>
    </row>
    <row r="55" spans="2:13" ht="18" customHeight="1">
      <c r="B55" s="11" t="s">
        <v>60</v>
      </c>
      <c r="C55" s="26">
        <v>68333</v>
      </c>
      <c r="D55" s="23">
        <v>63173</v>
      </c>
      <c r="E55" s="23">
        <v>24744</v>
      </c>
      <c r="F55" s="25">
        <v>3797</v>
      </c>
      <c r="G55" s="23">
        <v>34738</v>
      </c>
      <c r="H55" s="23">
        <v>3691</v>
      </c>
      <c r="I55" s="24" t="s">
        <v>12</v>
      </c>
      <c r="J55" s="10">
        <v>262</v>
      </c>
      <c r="K55" s="13">
        <v>651</v>
      </c>
      <c r="L55" s="10">
        <v>191</v>
      </c>
      <c r="M55" s="25">
        <v>971</v>
      </c>
    </row>
    <row r="56" spans="2:13" ht="18" customHeight="1">
      <c r="B56" s="11" t="s">
        <v>62</v>
      </c>
      <c r="C56" s="26">
        <v>67340</v>
      </c>
      <c r="D56" s="23">
        <v>62272</v>
      </c>
      <c r="E56" s="23">
        <v>28249</v>
      </c>
      <c r="F56" s="25">
        <v>5160</v>
      </c>
      <c r="G56" s="23">
        <v>30573</v>
      </c>
      <c r="H56" s="23">
        <v>3450</v>
      </c>
      <c r="I56" s="25">
        <v>386</v>
      </c>
      <c r="J56" s="10">
        <v>264</v>
      </c>
      <c r="K56" s="13">
        <v>537</v>
      </c>
      <c r="L56" s="10">
        <v>215</v>
      </c>
      <c r="M56" s="25">
        <v>876</v>
      </c>
    </row>
    <row r="57" spans="2:13" ht="18" customHeight="1">
      <c r="B57" s="34" t="s">
        <v>63</v>
      </c>
      <c r="C57" s="30">
        <v>66160</v>
      </c>
      <c r="D57" s="31">
        <v>58826</v>
      </c>
      <c r="E57" s="31">
        <v>22975</v>
      </c>
      <c r="F57" s="32">
        <v>3786</v>
      </c>
      <c r="G57" s="31">
        <v>31747</v>
      </c>
      <c r="H57" s="31">
        <v>4104</v>
      </c>
      <c r="I57" s="32">
        <v>682</v>
      </c>
      <c r="J57" s="35">
        <v>228</v>
      </c>
      <c r="K57" s="33">
        <v>461</v>
      </c>
      <c r="L57" s="35">
        <v>409</v>
      </c>
      <c r="M57" s="32">
        <v>1173</v>
      </c>
    </row>
    <row r="58" spans="2:13" ht="18" customHeight="1">
      <c r="B58" s="11" t="s">
        <v>64</v>
      </c>
      <c r="C58" s="26">
        <v>62269</v>
      </c>
      <c r="D58" s="23">
        <v>57492</v>
      </c>
      <c r="E58" s="23">
        <v>18185</v>
      </c>
      <c r="F58" s="25">
        <v>4178</v>
      </c>
      <c r="G58" s="23">
        <v>35398</v>
      </c>
      <c r="H58" s="23">
        <v>3909</v>
      </c>
      <c r="I58" s="25">
        <v>592</v>
      </c>
      <c r="J58" s="10">
        <v>210</v>
      </c>
      <c r="K58" s="13">
        <v>405</v>
      </c>
      <c r="L58" s="10">
        <v>232</v>
      </c>
      <c r="M58" s="25">
        <v>1198</v>
      </c>
    </row>
    <row r="59" spans="2:13" ht="18" customHeight="1">
      <c r="B59" s="11" t="s">
        <v>67</v>
      </c>
      <c r="C59" s="26">
        <v>64526</v>
      </c>
      <c r="D59" s="23">
        <v>59941</v>
      </c>
      <c r="E59" s="23">
        <v>21371</v>
      </c>
      <c r="F59" s="25">
        <v>4623</v>
      </c>
      <c r="G59" s="23">
        <v>34208</v>
      </c>
      <c r="H59" s="23">
        <v>4362</v>
      </c>
      <c r="I59" s="25">
        <v>784</v>
      </c>
      <c r="J59" s="10">
        <v>174</v>
      </c>
      <c r="K59" s="13">
        <v>364</v>
      </c>
      <c r="L59" s="10" t="s">
        <v>65</v>
      </c>
      <c r="M59" s="25">
        <v>1377</v>
      </c>
    </row>
    <row r="60" spans="2:13" ht="18" customHeight="1">
      <c r="B60" s="11" t="s">
        <v>66</v>
      </c>
      <c r="C60" s="26">
        <v>69336</v>
      </c>
      <c r="D60" s="23">
        <v>65267</v>
      </c>
      <c r="E60" s="23">
        <v>22002</v>
      </c>
      <c r="F60" s="25">
        <v>5315</v>
      </c>
      <c r="G60" s="23">
        <v>38568</v>
      </c>
      <c r="H60" s="23">
        <v>4697</v>
      </c>
      <c r="I60" s="25">
        <v>812</v>
      </c>
      <c r="J60" s="10">
        <v>112</v>
      </c>
      <c r="K60" s="13">
        <v>337</v>
      </c>
      <c r="L60" s="10">
        <v>172</v>
      </c>
      <c r="M60" s="25">
        <v>1838</v>
      </c>
    </row>
    <row r="61" spans="2:13" ht="18" customHeight="1">
      <c r="B61" s="11" t="s">
        <v>68</v>
      </c>
      <c r="C61" s="26">
        <v>62762</v>
      </c>
      <c r="D61" s="23">
        <v>58377</v>
      </c>
      <c r="E61" s="23">
        <v>18596</v>
      </c>
      <c r="F61" s="25">
        <v>4733</v>
      </c>
      <c r="G61" s="23">
        <v>34767</v>
      </c>
      <c r="H61" s="23">
        <f>+D61-E61-G61</f>
        <v>5014</v>
      </c>
      <c r="I61" s="25">
        <v>887</v>
      </c>
      <c r="J61" s="10">
        <v>77</v>
      </c>
      <c r="K61" s="13">
        <v>300</v>
      </c>
      <c r="L61" s="10">
        <v>130</v>
      </c>
      <c r="M61" s="25">
        <v>2318</v>
      </c>
    </row>
    <row r="62" spans="2:13" s="52" customFormat="1" ht="18" customHeight="1">
      <c r="B62" s="38" t="s">
        <v>69</v>
      </c>
      <c r="C62" s="39">
        <v>62176</v>
      </c>
      <c r="D62" s="40">
        <v>58356</v>
      </c>
      <c r="E62" s="40">
        <v>18747</v>
      </c>
      <c r="F62" s="41">
        <v>4841</v>
      </c>
      <c r="G62" s="40">
        <v>34009</v>
      </c>
      <c r="H62" s="40">
        <f>+D62-E62-G62</f>
        <v>5600</v>
      </c>
      <c r="I62" s="41">
        <v>1346</v>
      </c>
      <c r="J62" s="42">
        <v>143</v>
      </c>
      <c r="K62" s="43">
        <v>327</v>
      </c>
      <c r="L62" s="42">
        <v>145</v>
      </c>
      <c r="M62" s="41">
        <v>2268</v>
      </c>
    </row>
    <row r="63" spans="2:13" s="52" customFormat="1" ht="18" customHeight="1">
      <c r="B63" s="44" t="s">
        <v>70</v>
      </c>
      <c r="C63" s="45">
        <v>64207</v>
      </c>
      <c r="D63" s="46">
        <v>60776</v>
      </c>
      <c r="E63" s="46">
        <v>20798</v>
      </c>
      <c r="F63" s="47">
        <v>3965</v>
      </c>
      <c r="G63" s="46">
        <v>35350</v>
      </c>
      <c r="H63" s="46">
        <f>D63-E63-G63</f>
        <v>4628</v>
      </c>
      <c r="I63" s="47">
        <v>1266</v>
      </c>
      <c r="J63" s="48">
        <v>80</v>
      </c>
      <c r="K63" s="49">
        <v>304</v>
      </c>
      <c r="L63" s="48">
        <v>130</v>
      </c>
      <c r="M63" s="47">
        <v>1969</v>
      </c>
    </row>
    <row r="64" spans="2:13" s="52" customFormat="1" ht="18" customHeight="1">
      <c r="B64" s="44" t="s">
        <v>74</v>
      </c>
      <c r="C64" s="45">
        <v>66984</v>
      </c>
      <c r="D64" s="46">
        <v>63581</v>
      </c>
      <c r="E64" s="46">
        <v>20706</v>
      </c>
      <c r="F64" s="47">
        <v>2815</v>
      </c>
      <c r="G64" s="46">
        <v>38258</v>
      </c>
      <c r="H64" s="46">
        <f>D64-E64-G64</f>
        <v>4617</v>
      </c>
      <c r="I64" s="47">
        <v>1569</v>
      </c>
      <c r="J64" s="48">
        <v>115</v>
      </c>
      <c r="K64" s="49">
        <v>243</v>
      </c>
      <c r="L64" s="48">
        <v>121</v>
      </c>
      <c r="M64" s="47">
        <v>1916</v>
      </c>
    </row>
    <row r="65" spans="2:13" s="52" customFormat="1" ht="18" customHeight="1">
      <c r="B65" s="44" t="s">
        <v>75</v>
      </c>
      <c r="C65" s="45">
        <v>65682</v>
      </c>
      <c r="D65" s="46">
        <v>63241</v>
      </c>
      <c r="E65" s="46">
        <v>20288</v>
      </c>
      <c r="F65" s="47">
        <v>3073</v>
      </c>
      <c r="G65" s="46">
        <v>37751</v>
      </c>
      <c r="H65" s="46">
        <f>D65-E65-G65</f>
        <v>5202</v>
      </c>
      <c r="I65" s="47">
        <v>2031</v>
      </c>
      <c r="J65" s="48">
        <v>90</v>
      </c>
      <c r="K65" s="49">
        <v>270</v>
      </c>
      <c r="L65" s="48">
        <v>151</v>
      </c>
      <c r="M65" s="47">
        <v>1749</v>
      </c>
    </row>
    <row r="66" spans="2:13" s="52" customFormat="1" ht="18" customHeight="1">
      <c r="B66" s="61" t="s">
        <v>76</v>
      </c>
      <c r="C66" s="62">
        <v>64258</v>
      </c>
      <c r="D66" s="63">
        <v>61430</v>
      </c>
      <c r="E66" s="63">
        <v>17091</v>
      </c>
      <c r="F66" s="64">
        <v>2745</v>
      </c>
      <c r="G66" s="63">
        <v>38604</v>
      </c>
      <c r="H66" s="63">
        <f>D66-E66-G66</f>
        <v>5735</v>
      </c>
      <c r="I66" s="64">
        <v>2058</v>
      </c>
      <c r="J66" s="65">
        <v>114</v>
      </c>
      <c r="K66" s="66">
        <v>269</v>
      </c>
      <c r="L66" s="65">
        <v>58</v>
      </c>
      <c r="M66" s="64">
        <v>2170</v>
      </c>
    </row>
    <row r="67" spans="12:13" ht="12.75">
      <c r="L67" s="4"/>
      <c r="M67" s="4" t="s">
        <v>61</v>
      </c>
    </row>
    <row r="68" spans="12:13" ht="12.75">
      <c r="L68" s="28"/>
      <c r="M68" s="28" t="s">
        <v>71</v>
      </c>
    </row>
    <row r="69" spans="3:13" ht="12.75">
      <c r="C69" s="53"/>
      <c r="L69" s="36"/>
      <c r="M69" s="36" t="s">
        <v>72</v>
      </c>
    </row>
    <row r="70" spans="12:13" ht="12.75">
      <c r="L70" s="36"/>
      <c r="M70" s="36"/>
    </row>
    <row r="71" ht="12.75">
      <c r="M71" s="54"/>
    </row>
    <row r="72" ht="12.75">
      <c r="M72" s="54"/>
    </row>
    <row r="73" ht="12.75">
      <c r="M73" s="54"/>
    </row>
    <row r="74" ht="12.75">
      <c r="M74" s="54"/>
    </row>
    <row r="75" ht="12.75">
      <c r="M75" s="54"/>
    </row>
    <row r="76" ht="12.75">
      <c r="M76" s="54"/>
    </row>
    <row r="77" ht="12.75">
      <c r="M77" s="54"/>
    </row>
    <row r="78" ht="12.75">
      <c r="M78" s="54"/>
    </row>
    <row r="79" ht="12.75">
      <c r="M79" s="54"/>
    </row>
    <row r="80" ht="12.75">
      <c r="M80" s="54"/>
    </row>
    <row r="81" ht="12.75">
      <c r="M81" s="54"/>
    </row>
    <row r="82" ht="12.75">
      <c r="M82" s="54"/>
    </row>
    <row r="83" ht="12.75">
      <c r="M83" s="54"/>
    </row>
    <row r="84" ht="12.75">
      <c r="M84" s="54"/>
    </row>
    <row r="89" ht="12" customHeight="1"/>
  </sheetData>
  <sheetProtection/>
  <mergeCells count="6">
    <mergeCell ref="H6:H7"/>
    <mergeCell ref="C4:C7"/>
    <mergeCell ref="B4:B7"/>
    <mergeCell ref="D5:D7"/>
    <mergeCell ref="E6:E7"/>
    <mergeCell ref="G6:G7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maehara-tsutomu</dc:creator>
  <cp:keywords/>
  <dc:description/>
  <cp:lastModifiedBy>User</cp:lastModifiedBy>
  <cp:lastPrinted>2017-06-16T10:36:56Z</cp:lastPrinted>
  <dcterms:created xsi:type="dcterms:W3CDTF">2007-08-28T10:02:23Z</dcterms:created>
  <dcterms:modified xsi:type="dcterms:W3CDTF">2024-03-29T14:03:01Z</dcterms:modified>
  <cp:category/>
  <cp:version/>
  <cp:contentType/>
  <cp:contentStatus/>
</cp:coreProperties>
</file>