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5480" windowHeight="5205" tabRatio="312" activeTab="0"/>
  </bookViews>
  <sheets>
    <sheet name="年推移" sheetId="1" r:id="rId1"/>
    <sheet name="月別" sheetId="2" r:id="rId2"/>
    <sheet name="保健所別" sheetId="3" r:id="rId3"/>
    <sheet name="年齢別" sheetId="4" r:id="rId4"/>
  </sheets>
  <definedNames/>
  <calcPr fullCalcOnLoad="1" refMode="R1C1"/>
</workbook>
</file>

<file path=xl/sharedStrings.xml><?xml version="1.0" encoding="utf-8"?>
<sst xmlns="http://schemas.openxmlformats.org/spreadsheetml/2006/main" count="405" uniqueCount="141">
  <si>
    <t>感染症類型</t>
  </si>
  <si>
    <t>保健所名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</si>
  <si>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</si>
  <si>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</si>
  <si>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</si>
  <si>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</si>
  <si>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</si>
  <si>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</si>
  <si>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</si>
  <si>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</si>
  <si>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</si>
  <si>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</si>
  <si>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</si>
  <si>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</si>
  <si>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</si>
  <si>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</si>
  <si>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</si>
  <si>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</si>
  <si>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</si>
  <si>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</si>
  <si>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</si>
  <si>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</si>
  <si>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</si>
  <si>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</si>
  <si>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</si>
  <si>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</si>
  <si>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</si>
  <si>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</si>
  <si>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</si>
  <si>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</si>
  <si>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</si>
  <si>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</si>
  <si>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</si>
  <si>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</si>
  <si>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</si>
  <si>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</si>
  <si>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</si>
  <si>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</si>
  <si>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発疹チフス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</si>
  <si>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</si>
  <si>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</si>
  <si>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</si>
  <si>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</si>
  <si>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</si>
  <si>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</si>
  <si>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</si>
  <si>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</si>
  <si>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</si>
  <si>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E型肝炎</t>
  </si>
  <si>
    <t>A型肝炎</t>
  </si>
  <si>
    <t>つつが虫病</t>
  </si>
  <si>
    <t>ボツリヌス症</t>
  </si>
  <si>
    <t>劇症型溶血性レンサ球菌感染症</t>
  </si>
  <si>
    <t>先天性風しん症候群</t>
  </si>
  <si>
    <t>ウイルス性肝炎（E型肝炎、A型肝炎を除く）</t>
  </si>
  <si>
    <t>表 2-1-1　全数把握対象疾患発生状況（年推移）</t>
  </si>
  <si>
    <t>一類</t>
  </si>
  <si>
    <t>ペスト</t>
  </si>
  <si>
    <t>コレラ</t>
  </si>
  <si>
    <t>ジフテリア</t>
  </si>
  <si>
    <t>パラチフス</t>
  </si>
  <si>
    <t>四類</t>
  </si>
  <si>
    <t>マラリア</t>
  </si>
  <si>
    <t>五類</t>
  </si>
  <si>
    <r>
      <t>重症急性呼吸器症候群（SARS-CoVに限る）</t>
    </r>
    <r>
      <rPr>
        <vertAlign val="superscript"/>
        <sz val="12"/>
        <rFont val="ＭＳ Ｐ明朝"/>
        <family val="1"/>
      </rPr>
      <t>*</t>
    </r>
  </si>
  <si>
    <r>
      <t>痘そう</t>
    </r>
    <r>
      <rPr>
        <vertAlign val="superscript"/>
        <sz val="12"/>
        <rFont val="ＭＳ Ｐ明朝"/>
        <family val="1"/>
      </rPr>
      <t>*</t>
    </r>
  </si>
  <si>
    <r>
      <t>高病原性鳥インフルエンザ</t>
    </r>
    <r>
      <rPr>
        <vertAlign val="superscript"/>
        <sz val="12"/>
        <rFont val="ＭＳ Ｐ明朝"/>
        <family val="1"/>
      </rPr>
      <t>*</t>
    </r>
  </si>
  <si>
    <r>
      <t>サル痘</t>
    </r>
    <r>
      <rPr>
        <vertAlign val="superscript"/>
        <sz val="12"/>
        <rFont val="ＭＳ Ｐ明朝"/>
        <family val="1"/>
      </rPr>
      <t>*</t>
    </r>
  </si>
  <si>
    <r>
      <t>ニパウイルス感染症</t>
    </r>
    <r>
      <rPr>
        <vertAlign val="superscript"/>
        <sz val="12"/>
        <rFont val="ＭＳ Ｐ明朝"/>
        <family val="1"/>
      </rPr>
      <t>*</t>
    </r>
  </si>
  <si>
    <r>
      <t>野兎病</t>
    </r>
    <r>
      <rPr>
        <vertAlign val="superscript"/>
        <sz val="12"/>
        <rFont val="ＭＳ Ｐ明朝"/>
        <family val="1"/>
      </rPr>
      <t>*</t>
    </r>
  </si>
  <si>
    <r>
      <t>リッサウイルス感染症</t>
    </r>
    <r>
      <rPr>
        <vertAlign val="superscript"/>
        <sz val="12"/>
        <rFont val="ＭＳ Ｐ明朝"/>
        <family val="1"/>
      </rPr>
      <t>*</t>
    </r>
  </si>
  <si>
    <r>
      <t>レプトスピラ症</t>
    </r>
    <r>
      <rPr>
        <vertAlign val="superscript"/>
        <sz val="12"/>
        <rFont val="ＭＳ Ｐ明朝"/>
        <family val="1"/>
      </rPr>
      <t>*</t>
    </r>
  </si>
  <si>
    <r>
      <t>急性脳炎（ウエストナイル脳炎、日本脳炎を除く）</t>
    </r>
    <r>
      <rPr>
        <vertAlign val="superscript"/>
        <sz val="12"/>
        <rFont val="ＭＳ Ｐ明朝"/>
        <family val="1"/>
      </rPr>
      <t>*</t>
    </r>
  </si>
  <si>
    <r>
      <t>バンコマイシン耐性黄色ブドウ球菌感染症</t>
    </r>
    <r>
      <rPr>
        <vertAlign val="superscript"/>
        <sz val="12"/>
        <rFont val="ＭＳ Ｐ明朝"/>
        <family val="1"/>
      </rPr>
      <t>*</t>
    </r>
  </si>
  <si>
    <t>1</t>
  </si>
  <si>
    <t>4</t>
  </si>
  <si>
    <t>|</t>
  </si>
  <si>
    <t>5</t>
  </si>
  <si>
    <t>9</t>
  </si>
  <si>
    <t>10</t>
  </si>
  <si>
    <t>14</t>
  </si>
  <si>
    <t>15</t>
  </si>
  <si>
    <t>19</t>
  </si>
  <si>
    <t>20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</si>
  <si>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</si>
  <si>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</si>
  <si>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</si>
  <si>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</si>
  <si>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</si>
  <si>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</si>
  <si>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</si>
  <si>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</si>
  <si>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</si>
  <si>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</si>
  <si>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</si>
  <si>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</si>
  <si>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</si>
  <si>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</si>
  <si>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</si>
  <si>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</si>
  <si>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</si>
  <si>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65</t>
  </si>
  <si>
    <t>69</t>
  </si>
  <si>
    <t>年齢</t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</si>
  <si>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</si>
  <si>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2"/>
        <rFont val="ＭＳ Ｐ明朝"/>
        <family val="1"/>
      </rPr>
      <t>歳
以
上</t>
    </r>
  </si>
  <si>
    <t>A型肝炎</t>
  </si>
  <si>
    <t>感染症
類　 型</t>
  </si>
  <si>
    <t>四国中央</t>
  </si>
  <si>
    <t>重症急性呼吸器症候群（SARS-CoVに限る）</t>
  </si>
  <si>
    <t>痘そう</t>
  </si>
  <si>
    <t>高病原性鳥インフルエンザ</t>
  </si>
  <si>
    <t>サル痘</t>
  </si>
  <si>
    <t>ニパウイルス感染症</t>
  </si>
  <si>
    <t>野兎病</t>
  </si>
  <si>
    <t>リッサウイルス感染症</t>
  </si>
  <si>
    <t>レプトスピラ症</t>
  </si>
  <si>
    <t>急性脳炎（ウエストナイル脳炎、日本脳炎を除く）</t>
  </si>
  <si>
    <t>バンコマイシン耐性黄色ブドウ球菌感染症</t>
  </si>
  <si>
    <t>一類</t>
  </si>
  <si>
    <t>ペスト</t>
  </si>
  <si>
    <t>コレラ</t>
  </si>
  <si>
    <t>ジフテリア</t>
  </si>
  <si>
    <t>パラチフス</t>
  </si>
  <si>
    <t>四類</t>
  </si>
  <si>
    <t>マラリア</t>
  </si>
  <si>
    <t>五類</t>
  </si>
  <si>
    <t>－</t>
  </si>
  <si>
    <t>注1：(*)の疾患については2003年11月5日からの数値である。</t>
  </si>
  <si>
    <t>注2：全国の2004年、2005年の報告数については概数である。</t>
  </si>
  <si>
    <t>注3：全国のウイルス性肝炎（E型肝炎及びA型肝炎を除く）の報告数については、2003年11月5日以前はE型肝炎及びA型肝炎を含む。</t>
  </si>
  <si>
    <t>表 2-1-2　2005年全数把握対象疾患発生状況（月別）</t>
  </si>
  <si>
    <r>
      <t xml:space="preserve"> </t>
    </r>
    <r>
      <rPr>
        <sz val="12"/>
        <rFont val="ＭＳ Ｐゴシック"/>
        <family val="3"/>
      </rPr>
      <t>平成</t>
    </r>
    <r>
      <rPr>
        <sz val="12"/>
        <rFont val="Century"/>
        <family val="1"/>
      </rPr>
      <t>17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日～平成</t>
    </r>
    <r>
      <rPr>
        <sz val="12"/>
        <rFont val="Century"/>
        <family val="1"/>
      </rPr>
      <t>17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12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31</t>
    </r>
    <r>
      <rPr>
        <sz val="12"/>
        <rFont val="ＭＳ Ｐゴシック"/>
        <family val="3"/>
      </rPr>
      <t>日</t>
    </r>
  </si>
  <si>
    <t>表2-1-3　2005年全数把握対象疾患発生状況（保健所別）</t>
  </si>
  <si>
    <t>西条</t>
  </si>
  <si>
    <t>今治</t>
  </si>
  <si>
    <t>松山</t>
  </si>
  <si>
    <t>八幡浜</t>
  </si>
  <si>
    <t>宇和島</t>
  </si>
  <si>
    <t>表 2-1-4　2005年全数把握対象疾患発生状況（年齢別）</t>
  </si>
  <si>
    <t>注：1月1日～3月31日の新居浜保健所への届出は西条保健所へ、大洲保健所への届出は八幡浜保健所へそれぞれ含めた。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</si>
</sst>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16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Century"/>
      <family val="1"/>
    </font>
    <font>
      <sz val="8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77" fontId="12" fillId="0" borderId="2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4" xfId="0" applyNumberFormat="1" applyFont="1" applyFill="1" applyBorder="1" applyAlignment="1">
      <alignment/>
    </xf>
    <xf numFmtId="177" fontId="12" fillId="0" borderId="5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2" fillId="0" borderId="24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176" fontId="12" fillId="0" borderId="38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176" fontId="12" fillId="0" borderId="40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vertical="center"/>
    </xf>
    <xf numFmtId="176" fontId="12" fillId="0" borderId="44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45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47" xfId="0" applyNumberFormat="1" applyFont="1" applyFill="1" applyBorder="1" applyAlignment="1">
      <alignment vertical="center"/>
    </xf>
    <xf numFmtId="176" fontId="12" fillId="0" borderId="48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176" fontId="12" fillId="0" borderId="49" xfId="0" applyNumberFormat="1" applyFont="1" applyFill="1" applyBorder="1" applyAlignment="1">
      <alignment vertical="center"/>
    </xf>
    <xf numFmtId="176" fontId="12" fillId="0" borderId="50" xfId="0" applyNumberFormat="1" applyFont="1" applyFill="1" applyBorder="1" applyAlignment="1">
      <alignment vertical="center"/>
    </xf>
    <xf numFmtId="176" fontId="12" fillId="0" borderId="51" xfId="0" applyNumberFormat="1" applyFont="1" applyFill="1" applyBorder="1" applyAlignment="1">
      <alignment vertical="center"/>
    </xf>
    <xf numFmtId="176" fontId="12" fillId="0" borderId="52" xfId="0" applyNumberFormat="1" applyFont="1" applyFill="1" applyBorder="1" applyAlignment="1">
      <alignment vertical="center"/>
    </xf>
    <xf numFmtId="176" fontId="12" fillId="0" borderId="48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176" fontId="12" fillId="0" borderId="3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53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54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178" fontId="12" fillId="0" borderId="39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vertical="center"/>
    </xf>
    <xf numFmtId="178" fontId="12" fillId="0" borderId="8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8" fontId="12" fillId="0" borderId="57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9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12" fillId="0" borderId="58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59" xfId="0" applyNumberFormat="1" applyFont="1" applyFill="1" applyBorder="1" applyAlignment="1">
      <alignment vertical="center"/>
    </xf>
    <xf numFmtId="178" fontId="12" fillId="0" borderId="18" xfId="0" applyNumberFormat="1" applyFont="1" applyFill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60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78" fontId="12" fillId="0" borderId="25" xfId="0" applyNumberFormat="1" applyFont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61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178" fontId="12" fillId="0" borderId="62" xfId="0" applyNumberFormat="1" applyFont="1" applyFill="1" applyBorder="1" applyAlignment="1">
      <alignment vertical="center"/>
    </xf>
    <xf numFmtId="178" fontId="12" fillId="0" borderId="2" xfId="0" applyNumberFormat="1" applyFont="1" applyBorder="1" applyAlignment="1">
      <alignment vertical="center"/>
    </xf>
    <xf numFmtId="178" fontId="12" fillId="0" borderId="4" xfId="0" applyNumberFormat="1" applyFont="1" applyBorder="1" applyAlignment="1">
      <alignment vertical="center"/>
    </xf>
    <xf numFmtId="178" fontId="12" fillId="0" borderId="37" xfId="0" applyNumberFormat="1" applyFont="1" applyBorder="1" applyAlignment="1">
      <alignment vertical="center"/>
    </xf>
    <xf numFmtId="178" fontId="12" fillId="0" borderId="60" xfId="0" applyNumberFormat="1" applyFont="1" applyBorder="1" applyAlignment="1">
      <alignment vertical="center"/>
    </xf>
    <xf numFmtId="178" fontId="12" fillId="0" borderId="63" xfId="0" applyNumberFormat="1" applyFont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39" xfId="0" applyFont="1" applyFill="1" applyBorder="1" applyAlignment="1">
      <alignment vertical="center"/>
    </xf>
    <xf numFmtId="177" fontId="12" fillId="0" borderId="55" xfId="0" applyNumberFormat="1" applyFont="1" applyFill="1" applyBorder="1" applyAlignment="1">
      <alignment vertical="center"/>
    </xf>
    <xf numFmtId="177" fontId="12" fillId="0" borderId="56" xfId="0" applyNumberFormat="1" applyFont="1" applyFill="1" applyBorder="1" applyAlignment="1">
      <alignment vertical="center"/>
    </xf>
    <xf numFmtId="177" fontId="12" fillId="0" borderId="57" xfId="0" applyNumberFormat="1" applyFont="1" applyFill="1" applyBorder="1" applyAlignment="1">
      <alignment vertical="center"/>
    </xf>
    <xf numFmtId="177" fontId="12" fillId="0" borderId="58" xfId="0" applyNumberFormat="1" applyFont="1" applyFill="1" applyBorder="1" applyAlignment="1">
      <alignment vertical="center"/>
    </xf>
    <xf numFmtId="177" fontId="12" fillId="0" borderId="59" xfId="0" applyNumberFormat="1" applyFont="1" applyFill="1" applyBorder="1" applyAlignment="1">
      <alignment vertical="center"/>
    </xf>
    <xf numFmtId="177" fontId="12" fillId="0" borderId="60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/>
    </xf>
    <xf numFmtId="177" fontId="12" fillId="0" borderId="60" xfId="0" applyNumberFormat="1" applyFont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2" borderId="35" xfId="0" applyFont="1" applyFill="1" applyBorder="1" applyAlignment="1">
      <alignment horizontal="right" vertical="center"/>
    </xf>
    <xf numFmtId="0" fontId="13" fillId="2" borderId="65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right" vertical="center"/>
    </xf>
    <xf numFmtId="0" fontId="13" fillId="3" borderId="65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textRotation="255"/>
    </xf>
    <xf numFmtId="0" fontId="13" fillId="3" borderId="66" xfId="0" applyFont="1" applyFill="1" applyBorder="1" applyAlignment="1">
      <alignment horizontal="center" vertical="center" textRotation="255"/>
    </xf>
    <xf numFmtId="0" fontId="12" fillId="3" borderId="54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/>
    </xf>
    <xf numFmtId="0" fontId="12" fillId="3" borderId="53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vertical="center" textRotation="255"/>
    </xf>
    <xf numFmtId="0" fontId="13" fillId="3" borderId="72" xfId="0" applyFont="1" applyFill="1" applyBorder="1" applyAlignment="1">
      <alignment vertical="center" textRotation="255"/>
    </xf>
    <xf numFmtId="0" fontId="13" fillId="3" borderId="54" xfId="0" applyFont="1" applyFill="1" applyBorder="1" applyAlignment="1">
      <alignment vertical="center" textRotation="255"/>
    </xf>
    <xf numFmtId="0" fontId="13" fillId="3" borderId="63" xfId="0" applyFont="1" applyFill="1" applyBorder="1" applyAlignment="1">
      <alignment vertical="center" textRotation="255"/>
    </xf>
    <xf numFmtId="0" fontId="13" fillId="3" borderId="53" xfId="0" applyFont="1" applyFill="1" applyBorder="1" applyAlignment="1">
      <alignment vertical="center" textRotation="255"/>
    </xf>
    <xf numFmtId="0" fontId="13" fillId="3" borderId="78" xfId="0" applyFont="1" applyFill="1" applyBorder="1" applyAlignment="1">
      <alignment vertical="center" textRotation="255"/>
    </xf>
    <xf numFmtId="0" fontId="13" fillId="3" borderId="34" xfId="0" applyFont="1" applyFill="1" applyBorder="1" applyAlignment="1">
      <alignment horizontal="center" vertical="center" wrapText="1"/>
    </xf>
    <xf numFmtId="49" fontId="12" fillId="3" borderId="53" xfId="0" applyNumberFormat="1" applyFont="1" applyFill="1" applyBorder="1" applyAlignment="1">
      <alignment horizontal="center" vertical="center" wrapText="1"/>
    </xf>
    <xf numFmtId="49" fontId="12" fillId="3" borderId="21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49" fontId="12" fillId="3" borderId="54" xfId="0" applyNumberFormat="1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right" vertical="center"/>
    </xf>
    <xf numFmtId="49" fontId="12" fillId="3" borderId="49" xfId="0" applyNumberFormat="1" applyFont="1" applyFill="1" applyBorder="1" applyAlignment="1">
      <alignment horizontal="center" vertical="center"/>
    </xf>
    <xf numFmtId="49" fontId="9" fillId="3" borderId="50" xfId="0" applyNumberFormat="1" applyFont="1" applyFill="1" applyBorder="1" applyAlignment="1">
      <alignment horizontal="center" vertical="center"/>
    </xf>
    <xf numFmtId="49" fontId="12" fillId="3" borderId="51" xfId="0" applyNumberFormat="1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49" fontId="12" fillId="3" borderId="78" xfId="0" applyNumberFormat="1" applyFont="1" applyFill="1" applyBorder="1" applyAlignment="1">
      <alignment horizontal="center" vertical="center"/>
    </xf>
    <xf numFmtId="49" fontId="12" fillId="3" borderId="72" xfId="0" applyNumberFormat="1" applyFont="1" applyFill="1" applyBorder="1" applyAlignment="1">
      <alignment horizontal="center" vertical="center"/>
    </xf>
    <xf numFmtId="49" fontId="12" fillId="3" borderId="79" xfId="0" applyNumberFormat="1" applyFont="1" applyFill="1" applyBorder="1" applyAlignment="1">
      <alignment horizontal="center" vertical="center"/>
    </xf>
    <xf numFmtId="49" fontId="12" fillId="3" borderId="50" xfId="0" applyNumberFormat="1" applyFont="1" applyFill="1" applyBorder="1" applyAlignment="1">
      <alignment horizontal="center" vertical="center"/>
    </xf>
    <xf numFmtId="49" fontId="12" fillId="3" borderId="6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95325"/>
          <a:ext cx="3800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676275"/>
          <a:ext cx="3486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3467100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676275"/>
          <a:ext cx="3467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76275"/>
          <a:ext cx="34290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Zeros="0" tabSelected="1" zoomScale="70" zoomScaleNormal="70" workbookViewId="0" topLeftCell="A1">
      <selection activeCell="A1" sqref="A1:N1"/>
    </sheetView>
  </sheetViews>
  <sheetFormatPr defaultColWidth="9.00390625" defaultRowHeight="13.5"/>
  <cols>
    <col min="1" max="1" width="9.50390625" style="5" customWidth="1"/>
    <col min="2" max="2" width="49.875" style="0" customWidth="1"/>
    <col min="3" max="8" width="6.625" style="0" customWidth="1"/>
    <col min="9" max="9" width="7.125" style="0" customWidth="1"/>
    <col min="10" max="10" width="7.125" style="4" customWidth="1"/>
    <col min="11" max="14" width="7.125" style="0" customWidth="1"/>
    <col min="15" max="15" width="5.00390625" style="0" customWidth="1"/>
  </cols>
  <sheetData>
    <row r="1" spans="1:15" s="12" customFormat="1" ht="24.75" customHeight="1">
      <c r="A1" s="202" t="s">
        <v>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9"/>
    </row>
    <row r="2" spans="1:15" s="2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10"/>
      <c r="K2" s="3"/>
      <c r="L2" s="3"/>
      <c r="M2" s="3"/>
      <c r="N2" s="3"/>
      <c r="O2" s="3"/>
    </row>
    <row r="3" spans="1:15" s="66" customFormat="1" ht="19.5" customHeight="1">
      <c r="A3" s="62"/>
      <c r="B3" s="63"/>
      <c r="C3" s="209" t="s">
        <v>43</v>
      </c>
      <c r="D3" s="196"/>
      <c r="E3" s="196"/>
      <c r="F3" s="196"/>
      <c r="G3" s="196"/>
      <c r="H3" s="210"/>
      <c r="I3" s="195" t="s">
        <v>44</v>
      </c>
      <c r="J3" s="196"/>
      <c r="K3" s="196"/>
      <c r="L3" s="196"/>
      <c r="M3" s="196"/>
      <c r="N3" s="197"/>
      <c r="O3" s="65"/>
    </row>
    <row r="4" spans="1:15" s="13" customFormat="1" ht="18" customHeight="1">
      <c r="A4" s="203" t="s">
        <v>107</v>
      </c>
      <c r="B4" s="185" t="s">
        <v>45</v>
      </c>
      <c r="C4" s="211">
        <v>2005</v>
      </c>
      <c r="D4" s="200">
        <v>2004</v>
      </c>
      <c r="E4" s="200">
        <v>2003</v>
      </c>
      <c r="F4" s="200">
        <v>2002</v>
      </c>
      <c r="G4" s="200">
        <v>2001</v>
      </c>
      <c r="H4" s="205">
        <v>2000</v>
      </c>
      <c r="I4" s="193">
        <v>2005</v>
      </c>
      <c r="J4" s="207">
        <v>2004</v>
      </c>
      <c r="K4" s="200">
        <v>2003</v>
      </c>
      <c r="L4" s="200">
        <v>2002</v>
      </c>
      <c r="M4" s="200">
        <v>2001</v>
      </c>
      <c r="N4" s="198">
        <v>2000</v>
      </c>
      <c r="O4" s="14"/>
    </row>
    <row r="5" spans="1:15" s="15" customFormat="1" ht="18" customHeight="1">
      <c r="A5" s="204"/>
      <c r="B5" s="186" t="s">
        <v>4</v>
      </c>
      <c r="C5" s="212"/>
      <c r="D5" s="201"/>
      <c r="E5" s="201"/>
      <c r="F5" s="201"/>
      <c r="G5" s="201"/>
      <c r="H5" s="206"/>
      <c r="I5" s="194"/>
      <c r="J5" s="208"/>
      <c r="K5" s="201"/>
      <c r="L5" s="201"/>
      <c r="M5" s="201"/>
      <c r="N5" s="199"/>
      <c r="O5" s="14"/>
    </row>
    <row r="6" spans="1:15" s="17" customFormat="1" ht="18" customHeight="1">
      <c r="A6" s="190" t="s">
        <v>119</v>
      </c>
      <c r="B6" s="67" t="s">
        <v>5</v>
      </c>
      <c r="C6" s="81">
        <v>0</v>
      </c>
      <c r="D6" s="172"/>
      <c r="E6" s="23">
        <v>0</v>
      </c>
      <c r="F6" s="23">
        <v>0</v>
      </c>
      <c r="G6" s="23">
        <v>0</v>
      </c>
      <c r="H6" s="24">
        <v>0</v>
      </c>
      <c r="I6" s="179"/>
      <c r="J6" s="172"/>
      <c r="K6" s="23">
        <v>0</v>
      </c>
      <c r="L6" s="23">
        <v>0</v>
      </c>
      <c r="M6" s="23">
        <v>0</v>
      </c>
      <c r="N6" s="25">
        <v>0</v>
      </c>
      <c r="O6" s="16"/>
    </row>
    <row r="7" spans="1:15" s="17" customFormat="1" ht="18" customHeight="1">
      <c r="A7" s="191"/>
      <c r="B7" s="68" t="s">
        <v>6</v>
      </c>
      <c r="C7" s="87">
        <v>0</v>
      </c>
      <c r="D7" s="173"/>
      <c r="E7" s="26">
        <v>0</v>
      </c>
      <c r="F7" s="26">
        <v>0</v>
      </c>
      <c r="G7" s="26">
        <v>0</v>
      </c>
      <c r="H7" s="27">
        <v>0</v>
      </c>
      <c r="I7" s="28"/>
      <c r="J7" s="173"/>
      <c r="K7" s="26">
        <v>0</v>
      </c>
      <c r="L7" s="26">
        <v>0</v>
      </c>
      <c r="M7" s="26">
        <v>0</v>
      </c>
      <c r="N7" s="29">
        <v>0</v>
      </c>
      <c r="O7" s="16"/>
    </row>
    <row r="8" spans="1:15" s="17" customFormat="1" ht="18" customHeight="1">
      <c r="A8" s="191"/>
      <c r="B8" s="68" t="s">
        <v>64</v>
      </c>
      <c r="C8" s="87">
        <v>0</v>
      </c>
      <c r="D8" s="173"/>
      <c r="E8" s="30">
        <v>0</v>
      </c>
      <c r="F8" s="30" t="s">
        <v>127</v>
      </c>
      <c r="G8" s="30" t="s">
        <v>127</v>
      </c>
      <c r="H8" s="31" t="s">
        <v>127</v>
      </c>
      <c r="I8" s="180"/>
      <c r="J8" s="173"/>
      <c r="K8" s="30">
        <v>0</v>
      </c>
      <c r="L8" s="30" t="s">
        <v>127</v>
      </c>
      <c r="M8" s="30" t="s">
        <v>127</v>
      </c>
      <c r="N8" s="32" t="s">
        <v>127</v>
      </c>
      <c r="O8" s="16"/>
    </row>
    <row r="9" spans="1:15" s="17" customFormat="1" ht="18" customHeight="1">
      <c r="A9" s="191"/>
      <c r="B9" s="68" t="s">
        <v>65</v>
      </c>
      <c r="C9" s="87">
        <v>0</v>
      </c>
      <c r="D9" s="173"/>
      <c r="E9" s="30">
        <v>0</v>
      </c>
      <c r="F9" s="30" t="s">
        <v>127</v>
      </c>
      <c r="G9" s="30" t="s">
        <v>127</v>
      </c>
      <c r="H9" s="31" t="s">
        <v>127</v>
      </c>
      <c r="I9" s="180"/>
      <c r="J9" s="173"/>
      <c r="K9" s="30">
        <v>0</v>
      </c>
      <c r="L9" s="30" t="s">
        <v>127</v>
      </c>
      <c r="M9" s="30" t="s">
        <v>127</v>
      </c>
      <c r="N9" s="32" t="s">
        <v>127</v>
      </c>
      <c r="O9" s="16"/>
    </row>
    <row r="10" spans="1:15" s="17" customFormat="1" ht="18" customHeight="1">
      <c r="A10" s="191"/>
      <c r="B10" s="68" t="s">
        <v>120</v>
      </c>
      <c r="C10" s="87">
        <v>0</v>
      </c>
      <c r="D10" s="173"/>
      <c r="E10" s="26">
        <v>0</v>
      </c>
      <c r="F10" s="26">
        <v>0</v>
      </c>
      <c r="G10" s="26">
        <v>0</v>
      </c>
      <c r="H10" s="27">
        <v>0</v>
      </c>
      <c r="I10" s="28"/>
      <c r="J10" s="173"/>
      <c r="K10" s="26">
        <v>0</v>
      </c>
      <c r="L10" s="26">
        <v>0</v>
      </c>
      <c r="M10" s="26">
        <v>0</v>
      </c>
      <c r="N10" s="29">
        <v>0</v>
      </c>
      <c r="O10" s="16"/>
    </row>
    <row r="11" spans="1:15" s="17" customFormat="1" ht="18" customHeight="1">
      <c r="A11" s="191"/>
      <c r="B11" s="68" t="s">
        <v>7</v>
      </c>
      <c r="C11" s="87">
        <v>0</v>
      </c>
      <c r="D11" s="173"/>
      <c r="E11" s="26">
        <v>0</v>
      </c>
      <c r="F11" s="26">
        <v>0</v>
      </c>
      <c r="G11" s="26">
        <v>0</v>
      </c>
      <c r="H11" s="27">
        <v>0</v>
      </c>
      <c r="I11" s="28"/>
      <c r="J11" s="173"/>
      <c r="K11" s="26">
        <v>0</v>
      </c>
      <c r="L11" s="26">
        <v>0</v>
      </c>
      <c r="M11" s="26">
        <v>0</v>
      </c>
      <c r="N11" s="29">
        <v>0</v>
      </c>
      <c r="O11" s="16"/>
    </row>
    <row r="12" spans="1:15" s="13" customFormat="1" ht="18" customHeight="1">
      <c r="A12" s="192"/>
      <c r="B12" s="69" t="s">
        <v>8</v>
      </c>
      <c r="C12" s="91">
        <v>0</v>
      </c>
      <c r="D12" s="174"/>
      <c r="E12" s="33">
        <v>0</v>
      </c>
      <c r="F12" s="33">
        <v>0</v>
      </c>
      <c r="G12" s="33">
        <v>0</v>
      </c>
      <c r="H12" s="34">
        <v>0</v>
      </c>
      <c r="I12" s="35"/>
      <c r="J12" s="174"/>
      <c r="K12" s="33">
        <v>0</v>
      </c>
      <c r="L12" s="33">
        <v>0</v>
      </c>
      <c r="M12" s="33">
        <v>0</v>
      </c>
      <c r="N12" s="36">
        <v>0</v>
      </c>
      <c r="O12" s="16"/>
    </row>
    <row r="13" spans="1:15" s="13" customFormat="1" ht="18" customHeight="1">
      <c r="A13" s="190" t="s">
        <v>46</v>
      </c>
      <c r="B13" s="70" t="s">
        <v>11</v>
      </c>
      <c r="C13" s="95">
        <v>0</v>
      </c>
      <c r="D13" s="175"/>
      <c r="E13" s="37">
        <v>0</v>
      </c>
      <c r="F13" s="37">
        <v>0</v>
      </c>
      <c r="G13" s="37">
        <v>0</v>
      </c>
      <c r="H13" s="38">
        <v>0</v>
      </c>
      <c r="I13" s="39"/>
      <c r="J13" s="175"/>
      <c r="K13" s="37">
        <v>0</v>
      </c>
      <c r="L13" s="37">
        <v>0</v>
      </c>
      <c r="M13" s="37">
        <v>0</v>
      </c>
      <c r="N13" s="40">
        <v>1</v>
      </c>
      <c r="O13" s="16"/>
    </row>
    <row r="14" spans="1:15" s="13" customFormat="1" ht="18" customHeight="1">
      <c r="A14" s="191"/>
      <c r="B14" s="68" t="s">
        <v>121</v>
      </c>
      <c r="C14" s="87">
        <v>1</v>
      </c>
      <c r="D14" s="173"/>
      <c r="E14" s="26">
        <v>0</v>
      </c>
      <c r="F14" s="26">
        <v>0</v>
      </c>
      <c r="G14" s="26">
        <v>0</v>
      </c>
      <c r="H14" s="27">
        <v>0</v>
      </c>
      <c r="I14" s="28">
        <v>55</v>
      </c>
      <c r="J14" s="173">
        <v>86</v>
      </c>
      <c r="K14" s="26">
        <v>25</v>
      </c>
      <c r="L14" s="26">
        <v>51</v>
      </c>
      <c r="M14" s="26">
        <v>50</v>
      </c>
      <c r="N14" s="29">
        <v>58</v>
      </c>
      <c r="O14" s="16"/>
    </row>
    <row r="15" spans="1:15" s="13" customFormat="1" ht="18" customHeight="1">
      <c r="A15" s="191"/>
      <c r="B15" s="68" t="s">
        <v>9</v>
      </c>
      <c r="C15" s="87">
        <v>0</v>
      </c>
      <c r="D15" s="173">
        <v>3</v>
      </c>
      <c r="E15" s="26">
        <v>3</v>
      </c>
      <c r="F15" s="26">
        <v>6</v>
      </c>
      <c r="G15" s="26">
        <v>7</v>
      </c>
      <c r="H15" s="27">
        <v>50</v>
      </c>
      <c r="I15" s="28">
        <v>557</v>
      </c>
      <c r="J15" s="173">
        <v>594</v>
      </c>
      <c r="K15" s="26">
        <v>473</v>
      </c>
      <c r="L15" s="26">
        <v>699</v>
      </c>
      <c r="M15" s="26">
        <v>844</v>
      </c>
      <c r="N15" s="29">
        <v>843</v>
      </c>
      <c r="O15" s="16"/>
    </row>
    <row r="16" spans="1:15" s="13" customFormat="1" ht="18" customHeight="1">
      <c r="A16" s="191"/>
      <c r="B16" s="68" t="s">
        <v>122</v>
      </c>
      <c r="C16" s="87">
        <v>0</v>
      </c>
      <c r="D16" s="173"/>
      <c r="E16" s="26">
        <v>0</v>
      </c>
      <c r="F16" s="26">
        <v>0</v>
      </c>
      <c r="G16" s="26">
        <v>0</v>
      </c>
      <c r="H16" s="27">
        <v>0</v>
      </c>
      <c r="I16" s="28"/>
      <c r="J16" s="173"/>
      <c r="K16" s="26">
        <v>0</v>
      </c>
      <c r="L16" s="26">
        <v>0</v>
      </c>
      <c r="M16" s="26">
        <v>0</v>
      </c>
      <c r="N16" s="29">
        <v>1</v>
      </c>
      <c r="O16" s="16"/>
    </row>
    <row r="17" spans="1:15" s="13" customFormat="1" ht="18" customHeight="1">
      <c r="A17" s="191"/>
      <c r="B17" s="71" t="s">
        <v>10</v>
      </c>
      <c r="C17" s="99">
        <v>0</v>
      </c>
      <c r="D17" s="176"/>
      <c r="E17" s="41">
        <v>0</v>
      </c>
      <c r="F17" s="41">
        <v>0</v>
      </c>
      <c r="G17" s="41">
        <v>2</v>
      </c>
      <c r="H17" s="42">
        <v>0</v>
      </c>
      <c r="I17" s="43">
        <v>50</v>
      </c>
      <c r="J17" s="176">
        <v>67</v>
      </c>
      <c r="K17" s="41">
        <v>62</v>
      </c>
      <c r="L17" s="41">
        <v>63</v>
      </c>
      <c r="M17" s="41">
        <v>65</v>
      </c>
      <c r="N17" s="44">
        <v>86</v>
      </c>
      <c r="O17" s="16"/>
    </row>
    <row r="18" spans="1:15" s="13" customFormat="1" ht="18" customHeight="1">
      <c r="A18" s="192"/>
      <c r="B18" s="68" t="s">
        <v>123</v>
      </c>
      <c r="C18" s="87">
        <v>0</v>
      </c>
      <c r="D18" s="173"/>
      <c r="E18" s="26">
        <v>0</v>
      </c>
      <c r="F18" s="26">
        <v>0</v>
      </c>
      <c r="G18" s="26">
        <v>0</v>
      </c>
      <c r="H18" s="27">
        <v>0</v>
      </c>
      <c r="I18" s="28">
        <v>18</v>
      </c>
      <c r="J18" s="173">
        <v>88</v>
      </c>
      <c r="K18" s="26">
        <v>44</v>
      </c>
      <c r="L18" s="26">
        <v>35</v>
      </c>
      <c r="M18" s="26">
        <v>22</v>
      </c>
      <c r="N18" s="29">
        <v>20</v>
      </c>
      <c r="O18" s="16"/>
    </row>
    <row r="19" spans="1:15" s="13" customFormat="1" ht="18" customHeight="1">
      <c r="A19" s="72" t="s">
        <v>47</v>
      </c>
      <c r="B19" s="73" t="s">
        <v>12</v>
      </c>
      <c r="C19" s="103">
        <v>24</v>
      </c>
      <c r="D19" s="177">
        <v>98</v>
      </c>
      <c r="E19" s="45">
        <v>43</v>
      </c>
      <c r="F19" s="45">
        <v>17</v>
      </c>
      <c r="G19" s="45">
        <v>53</v>
      </c>
      <c r="H19" s="46">
        <v>28</v>
      </c>
      <c r="I19" s="47">
        <v>3573</v>
      </c>
      <c r="J19" s="177">
        <v>3715</v>
      </c>
      <c r="K19" s="48">
        <v>2999</v>
      </c>
      <c r="L19" s="48">
        <v>3183</v>
      </c>
      <c r="M19" s="48">
        <v>4435</v>
      </c>
      <c r="N19" s="49">
        <v>3642</v>
      </c>
      <c r="O19" s="16"/>
    </row>
    <row r="20" spans="1:15" s="13" customFormat="1" ht="18" customHeight="1">
      <c r="A20" s="190" t="s">
        <v>124</v>
      </c>
      <c r="B20" s="73" t="s">
        <v>48</v>
      </c>
      <c r="C20" s="107">
        <v>0</v>
      </c>
      <c r="D20" s="178">
        <v>2</v>
      </c>
      <c r="E20" s="50">
        <v>1</v>
      </c>
      <c r="F20" s="50">
        <v>0</v>
      </c>
      <c r="G20" s="50">
        <v>0</v>
      </c>
      <c r="H20" s="51">
        <v>0</v>
      </c>
      <c r="I20" s="52">
        <v>41</v>
      </c>
      <c r="J20" s="178">
        <v>37</v>
      </c>
      <c r="K20" s="178">
        <v>3</v>
      </c>
      <c r="L20" s="30" t="s">
        <v>127</v>
      </c>
      <c r="M20" s="30" t="s">
        <v>127</v>
      </c>
      <c r="N20" s="32" t="s">
        <v>127</v>
      </c>
      <c r="O20" s="16"/>
    </row>
    <row r="21" spans="1:15" s="13" customFormat="1" ht="18" customHeight="1">
      <c r="A21" s="191"/>
      <c r="B21" s="68" t="s">
        <v>41</v>
      </c>
      <c r="C21" s="87">
        <v>0</v>
      </c>
      <c r="D21" s="173"/>
      <c r="E21" s="26">
        <v>0</v>
      </c>
      <c r="F21" s="30">
        <v>0</v>
      </c>
      <c r="G21" s="30" t="s">
        <v>127</v>
      </c>
      <c r="H21" s="31" t="s">
        <v>127</v>
      </c>
      <c r="I21" s="28">
        <v>1</v>
      </c>
      <c r="J21" s="173"/>
      <c r="K21" s="27">
        <v>0</v>
      </c>
      <c r="L21" s="26">
        <v>0</v>
      </c>
      <c r="M21" s="30" t="s">
        <v>127</v>
      </c>
      <c r="N21" s="32" t="s">
        <v>127</v>
      </c>
      <c r="O21" s="16"/>
    </row>
    <row r="22" spans="1:15" s="13" customFormat="1" ht="18" customHeight="1">
      <c r="A22" s="191"/>
      <c r="B22" s="74" t="s">
        <v>49</v>
      </c>
      <c r="C22" s="107">
        <v>0</v>
      </c>
      <c r="D22" s="176">
        <v>2</v>
      </c>
      <c r="E22" s="41">
        <v>18</v>
      </c>
      <c r="F22" s="41">
        <v>7</v>
      </c>
      <c r="G22" s="41">
        <v>2</v>
      </c>
      <c r="H22" s="42">
        <v>12</v>
      </c>
      <c r="I22" s="28">
        <v>168</v>
      </c>
      <c r="J22" s="173">
        <v>139</v>
      </c>
      <c r="K22" s="26">
        <v>13</v>
      </c>
      <c r="L22" s="30" t="s">
        <v>127</v>
      </c>
      <c r="M22" s="30" t="s">
        <v>127</v>
      </c>
      <c r="N22" s="32" t="s">
        <v>127</v>
      </c>
      <c r="O22" s="16"/>
    </row>
    <row r="23" spans="1:15" s="13" customFormat="1" ht="18" customHeight="1">
      <c r="A23" s="191"/>
      <c r="B23" s="68" t="s">
        <v>14</v>
      </c>
      <c r="C23" s="87">
        <v>0</v>
      </c>
      <c r="D23" s="173"/>
      <c r="E23" s="26">
        <v>0</v>
      </c>
      <c r="F23" s="26">
        <v>0</v>
      </c>
      <c r="G23" s="26">
        <v>0</v>
      </c>
      <c r="H23" s="27">
        <v>0</v>
      </c>
      <c r="I23" s="28">
        <v>18</v>
      </c>
      <c r="J23" s="173">
        <v>26</v>
      </c>
      <c r="K23" s="26">
        <v>20</v>
      </c>
      <c r="L23" s="26">
        <v>10</v>
      </c>
      <c r="M23" s="26">
        <v>15</v>
      </c>
      <c r="N23" s="29">
        <v>22</v>
      </c>
      <c r="O23" s="16"/>
    </row>
    <row r="24" spans="1:15" s="13" customFormat="1" ht="18" customHeight="1">
      <c r="A24" s="191"/>
      <c r="B24" s="68" t="s">
        <v>15</v>
      </c>
      <c r="C24" s="87">
        <v>0</v>
      </c>
      <c r="D24" s="173"/>
      <c r="E24" s="26">
        <v>0</v>
      </c>
      <c r="F24" s="26">
        <v>0</v>
      </c>
      <c r="G24" s="26">
        <v>0</v>
      </c>
      <c r="H24" s="27">
        <v>0</v>
      </c>
      <c r="I24" s="28"/>
      <c r="J24" s="173"/>
      <c r="K24" s="26">
        <v>0</v>
      </c>
      <c r="L24" s="26">
        <v>0</v>
      </c>
      <c r="M24" s="26">
        <v>0</v>
      </c>
      <c r="N24" s="29">
        <v>0</v>
      </c>
      <c r="O24" s="16"/>
    </row>
    <row r="25" spans="1:15" s="13" customFormat="1" ht="18" customHeight="1">
      <c r="A25" s="191"/>
      <c r="B25" s="68" t="s">
        <v>16</v>
      </c>
      <c r="C25" s="87">
        <v>1</v>
      </c>
      <c r="D25" s="173">
        <v>1</v>
      </c>
      <c r="E25" s="26">
        <v>0</v>
      </c>
      <c r="F25" s="26">
        <v>0</v>
      </c>
      <c r="G25" s="26">
        <v>0</v>
      </c>
      <c r="H25" s="27">
        <v>0</v>
      </c>
      <c r="I25" s="28">
        <v>34</v>
      </c>
      <c r="J25" s="173">
        <v>40</v>
      </c>
      <c r="K25" s="26">
        <v>44</v>
      </c>
      <c r="L25" s="26">
        <v>54</v>
      </c>
      <c r="M25" s="26">
        <v>35</v>
      </c>
      <c r="N25" s="29">
        <v>18</v>
      </c>
      <c r="O25" s="16"/>
    </row>
    <row r="26" spans="1:15" s="13" customFormat="1" ht="18" customHeight="1">
      <c r="A26" s="191"/>
      <c r="B26" s="68" t="s">
        <v>17</v>
      </c>
      <c r="C26" s="87">
        <v>0</v>
      </c>
      <c r="D26" s="173"/>
      <c r="E26" s="26">
        <v>0</v>
      </c>
      <c r="F26" s="26">
        <v>0</v>
      </c>
      <c r="G26" s="26">
        <v>0</v>
      </c>
      <c r="H26" s="27">
        <v>0</v>
      </c>
      <c r="I26" s="28"/>
      <c r="J26" s="173"/>
      <c r="K26" s="26">
        <v>0</v>
      </c>
      <c r="L26" s="26">
        <v>0</v>
      </c>
      <c r="M26" s="26">
        <v>0</v>
      </c>
      <c r="N26" s="29">
        <v>0</v>
      </c>
      <c r="O26" s="16"/>
    </row>
    <row r="27" spans="1:15" s="13" customFormat="1" ht="18" customHeight="1">
      <c r="A27" s="191"/>
      <c r="B27" s="68" t="s">
        <v>18</v>
      </c>
      <c r="C27" s="87">
        <v>0</v>
      </c>
      <c r="D27" s="173"/>
      <c r="E27" s="26">
        <v>0</v>
      </c>
      <c r="F27" s="26">
        <v>0</v>
      </c>
      <c r="G27" s="26">
        <v>0</v>
      </c>
      <c r="H27" s="27">
        <v>0</v>
      </c>
      <c r="I27" s="28">
        <v>8</v>
      </c>
      <c r="J27" s="173">
        <v>7</v>
      </c>
      <c r="K27" s="26">
        <v>9</v>
      </c>
      <c r="L27" s="26">
        <v>47</v>
      </c>
      <c r="M27" s="26">
        <v>42</v>
      </c>
      <c r="N27" s="29">
        <v>24</v>
      </c>
      <c r="O27" s="16"/>
    </row>
    <row r="28" spans="1:15" s="13" customFormat="1" ht="18" customHeight="1">
      <c r="A28" s="191"/>
      <c r="B28" s="68" t="s">
        <v>19</v>
      </c>
      <c r="C28" s="87">
        <v>0</v>
      </c>
      <c r="D28" s="173"/>
      <c r="E28" s="26">
        <v>0</v>
      </c>
      <c r="F28" s="26">
        <v>0</v>
      </c>
      <c r="G28" s="26">
        <v>0</v>
      </c>
      <c r="H28" s="27">
        <v>0</v>
      </c>
      <c r="I28" s="28"/>
      <c r="J28" s="173"/>
      <c r="K28" s="26">
        <v>0</v>
      </c>
      <c r="L28" s="26">
        <v>0</v>
      </c>
      <c r="M28" s="26">
        <v>0</v>
      </c>
      <c r="N28" s="29">
        <v>0</v>
      </c>
      <c r="O28" s="16"/>
    </row>
    <row r="29" spans="1:15" s="13" customFormat="1" ht="18" customHeight="1">
      <c r="A29" s="191"/>
      <c r="B29" s="71" t="s">
        <v>66</v>
      </c>
      <c r="C29" s="99">
        <v>0</v>
      </c>
      <c r="D29" s="176"/>
      <c r="E29" s="30">
        <v>0</v>
      </c>
      <c r="F29" s="30" t="s">
        <v>127</v>
      </c>
      <c r="G29" s="30" t="s">
        <v>127</v>
      </c>
      <c r="H29" s="31" t="s">
        <v>127</v>
      </c>
      <c r="I29" s="181"/>
      <c r="J29" s="176"/>
      <c r="K29" s="30">
        <v>0</v>
      </c>
      <c r="L29" s="30" t="s">
        <v>127</v>
      </c>
      <c r="M29" s="30" t="s">
        <v>127</v>
      </c>
      <c r="N29" s="32" t="s">
        <v>127</v>
      </c>
      <c r="O29" s="16"/>
    </row>
    <row r="30" spans="1:15" s="13" customFormat="1" ht="18" customHeight="1">
      <c r="A30" s="191"/>
      <c r="B30" s="71" t="s">
        <v>23</v>
      </c>
      <c r="C30" s="99">
        <v>0</v>
      </c>
      <c r="D30" s="176"/>
      <c r="E30" s="26">
        <v>0</v>
      </c>
      <c r="F30" s="26">
        <v>0</v>
      </c>
      <c r="G30" s="26">
        <v>0</v>
      </c>
      <c r="H30" s="27">
        <v>0</v>
      </c>
      <c r="I30" s="43">
        <v>5</v>
      </c>
      <c r="J30" s="176">
        <v>5</v>
      </c>
      <c r="K30" s="26">
        <v>1</v>
      </c>
      <c r="L30" s="26">
        <v>3</v>
      </c>
      <c r="M30" s="26">
        <v>2</v>
      </c>
      <c r="N30" s="29">
        <v>1</v>
      </c>
      <c r="O30" s="16"/>
    </row>
    <row r="31" spans="1:15" s="13" customFormat="1" ht="18" customHeight="1">
      <c r="A31" s="191"/>
      <c r="B31" s="71" t="s">
        <v>67</v>
      </c>
      <c r="C31" s="99">
        <v>0</v>
      </c>
      <c r="D31" s="176"/>
      <c r="E31" s="30">
        <v>0</v>
      </c>
      <c r="F31" s="30" t="s">
        <v>127</v>
      </c>
      <c r="G31" s="30" t="s">
        <v>127</v>
      </c>
      <c r="H31" s="31" t="s">
        <v>127</v>
      </c>
      <c r="I31" s="181"/>
      <c r="J31" s="176"/>
      <c r="K31" s="30">
        <v>0</v>
      </c>
      <c r="L31" s="30" t="s">
        <v>127</v>
      </c>
      <c r="M31" s="30" t="s">
        <v>127</v>
      </c>
      <c r="N31" s="32" t="s">
        <v>127</v>
      </c>
      <c r="O31" s="16"/>
    </row>
    <row r="32" spans="1:15" s="13" customFormat="1" ht="18" customHeight="1">
      <c r="A32" s="191"/>
      <c r="B32" s="68" t="s">
        <v>25</v>
      </c>
      <c r="C32" s="87">
        <v>0</v>
      </c>
      <c r="D32" s="173"/>
      <c r="E32" s="26">
        <v>0</v>
      </c>
      <c r="F32" s="26">
        <v>0</v>
      </c>
      <c r="G32" s="26">
        <v>0</v>
      </c>
      <c r="H32" s="27">
        <v>0</v>
      </c>
      <c r="I32" s="28"/>
      <c r="J32" s="173"/>
      <c r="K32" s="26">
        <v>0</v>
      </c>
      <c r="L32" s="26">
        <v>0</v>
      </c>
      <c r="M32" s="26">
        <v>0</v>
      </c>
      <c r="N32" s="29">
        <v>0</v>
      </c>
      <c r="O32" s="16"/>
    </row>
    <row r="33" spans="1:15" s="13" customFormat="1" ht="18" customHeight="1">
      <c r="A33" s="191"/>
      <c r="B33" s="68" t="s">
        <v>28</v>
      </c>
      <c r="C33" s="87">
        <v>0</v>
      </c>
      <c r="D33" s="173"/>
      <c r="E33" s="26">
        <v>0</v>
      </c>
      <c r="F33" s="26">
        <v>0</v>
      </c>
      <c r="G33" s="26">
        <v>0</v>
      </c>
      <c r="H33" s="27">
        <v>0</v>
      </c>
      <c r="I33" s="28"/>
      <c r="J33" s="173"/>
      <c r="K33" s="26">
        <v>0</v>
      </c>
      <c r="L33" s="26">
        <v>0</v>
      </c>
      <c r="M33" s="26">
        <v>0</v>
      </c>
      <c r="N33" s="29">
        <v>0</v>
      </c>
      <c r="O33" s="16"/>
    </row>
    <row r="34" spans="1:15" s="13" customFormat="1" ht="18" customHeight="1">
      <c r="A34" s="191"/>
      <c r="B34" s="68" t="s">
        <v>50</v>
      </c>
      <c r="C34" s="87">
        <v>0</v>
      </c>
      <c r="D34" s="173"/>
      <c r="E34" s="26">
        <v>0</v>
      </c>
      <c r="F34" s="26">
        <v>0</v>
      </c>
      <c r="G34" s="26">
        <v>0</v>
      </c>
      <c r="H34" s="27">
        <v>1</v>
      </c>
      <c r="I34" s="28">
        <v>345</v>
      </c>
      <c r="J34" s="173">
        <v>313</v>
      </c>
      <c r="K34" s="26">
        <v>402</v>
      </c>
      <c r="L34" s="26">
        <v>338</v>
      </c>
      <c r="M34" s="26">
        <v>491</v>
      </c>
      <c r="N34" s="29">
        <v>791</v>
      </c>
      <c r="O34" s="16"/>
    </row>
    <row r="35" spans="1:15" s="13" customFormat="1" ht="18" customHeight="1">
      <c r="A35" s="191"/>
      <c r="B35" s="68" t="s">
        <v>29</v>
      </c>
      <c r="C35" s="87">
        <v>0</v>
      </c>
      <c r="D35" s="173"/>
      <c r="E35" s="26">
        <v>0</v>
      </c>
      <c r="F35" s="26">
        <v>0</v>
      </c>
      <c r="G35" s="26">
        <v>0</v>
      </c>
      <c r="H35" s="27">
        <v>0</v>
      </c>
      <c r="I35" s="28">
        <v>73</v>
      </c>
      <c r="J35" s="173">
        <v>49</v>
      </c>
      <c r="K35" s="26">
        <v>32</v>
      </c>
      <c r="L35" s="26">
        <v>52</v>
      </c>
      <c r="M35" s="26">
        <v>50</v>
      </c>
      <c r="N35" s="29">
        <v>18</v>
      </c>
      <c r="O35" s="16"/>
    </row>
    <row r="36" spans="1:15" s="13" customFormat="1" ht="18" customHeight="1">
      <c r="A36" s="191"/>
      <c r="B36" s="71" t="s">
        <v>68</v>
      </c>
      <c r="C36" s="99">
        <v>0</v>
      </c>
      <c r="D36" s="176"/>
      <c r="E36" s="30">
        <v>0</v>
      </c>
      <c r="F36" s="30" t="s">
        <v>127</v>
      </c>
      <c r="G36" s="30" t="s">
        <v>127</v>
      </c>
      <c r="H36" s="31" t="s">
        <v>127</v>
      </c>
      <c r="I36" s="181"/>
      <c r="J36" s="176"/>
      <c r="K36" s="30">
        <v>0</v>
      </c>
      <c r="L36" s="30" t="s">
        <v>127</v>
      </c>
      <c r="M36" s="30" t="s">
        <v>127</v>
      </c>
      <c r="N36" s="32" t="s">
        <v>127</v>
      </c>
      <c r="O36" s="16"/>
    </row>
    <row r="37" spans="1:15" s="13" customFormat="1" ht="18" customHeight="1">
      <c r="A37" s="191"/>
      <c r="B37" s="68" t="s">
        <v>30</v>
      </c>
      <c r="C37" s="87">
        <v>4</v>
      </c>
      <c r="D37" s="173">
        <v>6</v>
      </c>
      <c r="E37" s="26">
        <v>2</v>
      </c>
      <c r="F37" s="26">
        <v>0</v>
      </c>
      <c r="G37" s="26">
        <v>0</v>
      </c>
      <c r="H37" s="27">
        <v>0</v>
      </c>
      <c r="I37" s="28">
        <v>62</v>
      </c>
      <c r="J37" s="173">
        <v>66</v>
      </c>
      <c r="K37" s="26">
        <v>52</v>
      </c>
      <c r="L37" s="26">
        <v>36</v>
      </c>
      <c r="M37" s="26">
        <v>40</v>
      </c>
      <c r="N37" s="29">
        <v>38</v>
      </c>
      <c r="O37" s="16"/>
    </row>
    <row r="38" spans="1:15" s="13" customFormat="1" ht="18" customHeight="1">
      <c r="A38" s="191"/>
      <c r="B38" s="68" t="s">
        <v>31</v>
      </c>
      <c r="C38" s="87">
        <v>0</v>
      </c>
      <c r="D38" s="173"/>
      <c r="E38" s="26">
        <v>0</v>
      </c>
      <c r="F38" s="26">
        <v>0</v>
      </c>
      <c r="G38" s="26">
        <v>1</v>
      </c>
      <c r="H38" s="27">
        <v>0</v>
      </c>
      <c r="I38" s="28">
        <v>7</v>
      </c>
      <c r="J38" s="173">
        <v>5</v>
      </c>
      <c r="K38" s="26">
        <v>1</v>
      </c>
      <c r="L38" s="26">
        <v>8</v>
      </c>
      <c r="M38" s="26">
        <v>5</v>
      </c>
      <c r="N38" s="29">
        <v>7</v>
      </c>
      <c r="O38" s="16"/>
    </row>
    <row r="39" spans="1:15" s="13" customFormat="1" ht="18" customHeight="1">
      <c r="A39" s="191"/>
      <c r="B39" s="68" t="s">
        <v>35</v>
      </c>
      <c r="C39" s="87">
        <v>0</v>
      </c>
      <c r="D39" s="173"/>
      <c r="E39" s="26">
        <v>0</v>
      </c>
      <c r="F39" s="26">
        <v>0</v>
      </c>
      <c r="G39" s="26">
        <v>0</v>
      </c>
      <c r="H39" s="27">
        <v>0</v>
      </c>
      <c r="I39" s="28"/>
      <c r="J39" s="173"/>
      <c r="K39" s="26">
        <v>0</v>
      </c>
      <c r="L39" s="26">
        <v>0</v>
      </c>
      <c r="M39" s="26">
        <v>0</v>
      </c>
      <c r="N39" s="29">
        <v>0</v>
      </c>
      <c r="O39" s="16"/>
    </row>
    <row r="40" spans="1:15" s="13" customFormat="1" ht="18" customHeight="1">
      <c r="A40" s="191"/>
      <c r="B40" s="68" t="s">
        <v>36</v>
      </c>
      <c r="C40" s="87">
        <v>0</v>
      </c>
      <c r="D40" s="173"/>
      <c r="E40" s="26">
        <v>0</v>
      </c>
      <c r="F40" s="26">
        <v>0</v>
      </c>
      <c r="G40" s="26">
        <v>0</v>
      </c>
      <c r="H40" s="27">
        <v>0</v>
      </c>
      <c r="I40" s="28"/>
      <c r="J40" s="173"/>
      <c r="K40" s="26">
        <v>0</v>
      </c>
      <c r="L40" s="26">
        <v>0</v>
      </c>
      <c r="M40" s="26">
        <v>0</v>
      </c>
      <c r="N40" s="29">
        <v>0</v>
      </c>
      <c r="O40" s="16"/>
    </row>
    <row r="41" spans="1:15" s="13" customFormat="1" ht="18" customHeight="1">
      <c r="A41" s="191"/>
      <c r="B41" s="68" t="s">
        <v>37</v>
      </c>
      <c r="C41" s="87">
        <v>0</v>
      </c>
      <c r="D41" s="173"/>
      <c r="E41" s="26">
        <v>0</v>
      </c>
      <c r="F41" s="26">
        <v>0</v>
      </c>
      <c r="G41" s="26">
        <v>0</v>
      </c>
      <c r="H41" s="27">
        <v>0</v>
      </c>
      <c r="I41" s="28">
        <v>2</v>
      </c>
      <c r="J41" s="173"/>
      <c r="K41" s="26">
        <v>0</v>
      </c>
      <c r="L41" s="26">
        <v>1</v>
      </c>
      <c r="M41" s="26">
        <v>0</v>
      </c>
      <c r="N41" s="29">
        <v>0</v>
      </c>
      <c r="O41" s="16"/>
    </row>
    <row r="42" spans="1:15" s="13" customFormat="1" ht="18" customHeight="1">
      <c r="A42" s="191"/>
      <c r="B42" s="68" t="s">
        <v>38</v>
      </c>
      <c r="C42" s="87">
        <v>0</v>
      </c>
      <c r="D42" s="173"/>
      <c r="E42" s="26">
        <v>0</v>
      </c>
      <c r="F42" s="26">
        <v>0</v>
      </c>
      <c r="G42" s="26">
        <v>0</v>
      </c>
      <c r="H42" s="27">
        <v>0</v>
      </c>
      <c r="I42" s="28"/>
      <c r="J42" s="173"/>
      <c r="K42" s="26">
        <v>0</v>
      </c>
      <c r="L42" s="26">
        <v>0</v>
      </c>
      <c r="M42" s="26">
        <v>0</v>
      </c>
      <c r="N42" s="29">
        <v>0</v>
      </c>
      <c r="O42" s="16"/>
    </row>
    <row r="43" spans="1:15" s="13" customFormat="1" ht="18" customHeight="1">
      <c r="A43" s="191"/>
      <c r="B43" s="68" t="s">
        <v>51</v>
      </c>
      <c r="C43" s="87">
        <v>0</v>
      </c>
      <c r="D43" s="173"/>
      <c r="E43" s="26">
        <v>0</v>
      </c>
      <c r="F43" s="26">
        <v>0</v>
      </c>
      <c r="G43" s="26">
        <v>0</v>
      </c>
      <c r="H43" s="27">
        <v>0</v>
      </c>
      <c r="I43" s="28">
        <v>3</v>
      </c>
      <c r="J43" s="173"/>
      <c r="K43" s="26">
        <v>0</v>
      </c>
      <c r="L43" s="26">
        <v>0</v>
      </c>
      <c r="M43" s="26">
        <v>0</v>
      </c>
      <c r="N43" s="29">
        <v>0</v>
      </c>
      <c r="O43" s="16"/>
    </row>
    <row r="44" spans="1:15" s="13" customFormat="1" ht="18" customHeight="1">
      <c r="A44" s="191"/>
      <c r="B44" s="68" t="s">
        <v>125</v>
      </c>
      <c r="C44" s="87">
        <v>2</v>
      </c>
      <c r="D44" s="173">
        <v>1</v>
      </c>
      <c r="E44" s="26">
        <v>2</v>
      </c>
      <c r="F44" s="26">
        <v>3</v>
      </c>
      <c r="G44" s="26">
        <v>0</v>
      </c>
      <c r="H44" s="27">
        <v>0</v>
      </c>
      <c r="I44" s="28">
        <v>66</v>
      </c>
      <c r="J44" s="173">
        <v>75</v>
      </c>
      <c r="K44" s="26">
        <v>78</v>
      </c>
      <c r="L44" s="26">
        <v>83</v>
      </c>
      <c r="M44" s="26">
        <v>109</v>
      </c>
      <c r="N44" s="29">
        <v>154</v>
      </c>
      <c r="O44" s="16"/>
    </row>
    <row r="45" spans="1:15" s="13" customFormat="1" ht="18" customHeight="1">
      <c r="A45" s="191"/>
      <c r="B45" s="71" t="s">
        <v>69</v>
      </c>
      <c r="C45" s="99">
        <v>0</v>
      </c>
      <c r="D45" s="176"/>
      <c r="E45" s="30">
        <v>0</v>
      </c>
      <c r="F45" s="30" t="s">
        <v>127</v>
      </c>
      <c r="G45" s="30" t="s">
        <v>127</v>
      </c>
      <c r="H45" s="31" t="s">
        <v>127</v>
      </c>
      <c r="I45" s="181"/>
      <c r="J45" s="176"/>
      <c r="K45" s="30">
        <v>0</v>
      </c>
      <c r="L45" s="30" t="s">
        <v>127</v>
      </c>
      <c r="M45" s="30" t="s">
        <v>127</v>
      </c>
      <c r="N45" s="32" t="s">
        <v>127</v>
      </c>
      <c r="O45" s="16"/>
    </row>
    <row r="46" spans="1:15" s="13" customFormat="1" ht="18" customHeight="1">
      <c r="A46" s="191"/>
      <c r="B46" s="68" t="s">
        <v>39</v>
      </c>
      <c r="C46" s="87">
        <v>0</v>
      </c>
      <c r="D46" s="173"/>
      <c r="E46" s="26">
        <v>0</v>
      </c>
      <c r="F46" s="26">
        <v>0</v>
      </c>
      <c r="G46" s="26">
        <v>0</v>
      </c>
      <c r="H46" s="27">
        <v>0</v>
      </c>
      <c r="I46" s="28">
        <v>8</v>
      </c>
      <c r="J46" s="173">
        <v>5</v>
      </c>
      <c r="K46" s="26">
        <v>5</v>
      </c>
      <c r="L46" s="26">
        <v>15</v>
      </c>
      <c r="M46" s="26">
        <v>15</v>
      </c>
      <c r="N46" s="29">
        <v>12</v>
      </c>
      <c r="O46" s="16"/>
    </row>
    <row r="47" spans="1:15" s="13" customFormat="1" ht="18" customHeight="1">
      <c r="A47" s="191"/>
      <c r="B47" s="71" t="s">
        <v>70</v>
      </c>
      <c r="C47" s="99">
        <v>0</v>
      </c>
      <c r="D47" s="176"/>
      <c r="E47" s="30">
        <v>0</v>
      </c>
      <c r="F47" s="30" t="s">
        <v>127</v>
      </c>
      <c r="G47" s="30" t="s">
        <v>127</v>
      </c>
      <c r="H47" s="31" t="s">
        <v>127</v>
      </c>
      <c r="I47" s="181"/>
      <c r="J47" s="176"/>
      <c r="K47" s="30">
        <v>0</v>
      </c>
      <c r="L47" s="30" t="s">
        <v>127</v>
      </c>
      <c r="M47" s="30" t="s">
        <v>127</v>
      </c>
      <c r="N47" s="32" t="s">
        <v>127</v>
      </c>
      <c r="O47" s="16"/>
    </row>
    <row r="48" spans="1:15" s="13" customFormat="1" ht="18" customHeight="1">
      <c r="A48" s="191"/>
      <c r="B48" s="68" t="s">
        <v>40</v>
      </c>
      <c r="C48" s="87">
        <v>0</v>
      </c>
      <c r="D48" s="175"/>
      <c r="E48" s="37">
        <v>1</v>
      </c>
      <c r="F48" s="37">
        <v>1</v>
      </c>
      <c r="G48" s="37">
        <v>0</v>
      </c>
      <c r="H48" s="38">
        <v>0</v>
      </c>
      <c r="I48" s="39">
        <v>280</v>
      </c>
      <c r="J48" s="175">
        <v>161</v>
      </c>
      <c r="K48" s="37">
        <v>146</v>
      </c>
      <c r="L48" s="37">
        <v>167</v>
      </c>
      <c r="M48" s="37">
        <v>86</v>
      </c>
      <c r="N48" s="40">
        <v>154</v>
      </c>
      <c r="O48" s="16"/>
    </row>
    <row r="49" spans="1:15" s="13" customFormat="1" ht="18" customHeight="1">
      <c r="A49" s="192"/>
      <c r="B49" s="74" t="s">
        <v>71</v>
      </c>
      <c r="C49" s="91">
        <v>0</v>
      </c>
      <c r="D49" s="174">
        <v>1</v>
      </c>
      <c r="E49" s="53">
        <v>0</v>
      </c>
      <c r="F49" s="53" t="s">
        <v>127</v>
      </c>
      <c r="G49" s="53" t="s">
        <v>127</v>
      </c>
      <c r="H49" s="54" t="s">
        <v>127</v>
      </c>
      <c r="I49" s="35">
        <v>15</v>
      </c>
      <c r="J49" s="174">
        <v>18</v>
      </c>
      <c r="K49" s="37">
        <v>1</v>
      </c>
      <c r="L49" s="53" t="s">
        <v>127</v>
      </c>
      <c r="M49" s="53" t="s">
        <v>127</v>
      </c>
      <c r="N49" s="55" t="s">
        <v>127</v>
      </c>
      <c r="O49" s="16"/>
    </row>
    <row r="50" spans="1:15" s="13" customFormat="1" ht="18" customHeight="1">
      <c r="A50" s="190" t="s">
        <v>126</v>
      </c>
      <c r="B50" s="67" t="s">
        <v>13</v>
      </c>
      <c r="C50" s="99">
        <v>4</v>
      </c>
      <c r="D50" s="176">
        <v>3</v>
      </c>
      <c r="E50" s="41">
        <v>3</v>
      </c>
      <c r="F50" s="41">
        <v>0</v>
      </c>
      <c r="G50" s="41">
        <v>3</v>
      </c>
      <c r="H50" s="42">
        <v>4</v>
      </c>
      <c r="I50" s="43">
        <v>688</v>
      </c>
      <c r="J50" s="176">
        <v>610</v>
      </c>
      <c r="K50" s="50">
        <v>520</v>
      </c>
      <c r="L50" s="41">
        <v>465</v>
      </c>
      <c r="M50" s="41">
        <v>429</v>
      </c>
      <c r="N50" s="44">
        <v>378</v>
      </c>
      <c r="O50" s="16"/>
    </row>
    <row r="51" spans="1:15" s="13" customFormat="1" ht="18" customHeight="1">
      <c r="A51" s="191"/>
      <c r="B51" s="68" t="s">
        <v>54</v>
      </c>
      <c r="C51" s="87">
        <v>3</v>
      </c>
      <c r="D51" s="173">
        <v>8</v>
      </c>
      <c r="E51" s="26">
        <v>6</v>
      </c>
      <c r="F51" s="26">
        <v>2</v>
      </c>
      <c r="G51" s="26">
        <v>3</v>
      </c>
      <c r="H51" s="27">
        <v>15</v>
      </c>
      <c r="I51" s="28">
        <v>275</v>
      </c>
      <c r="J51" s="173">
        <v>293</v>
      </c>
      <c r="K51" s="26">
        <v>650</v>
      </c>
      <c r="L51" s="26">
        <v>948</v>
      </c>
      <c r="M51" s="26">
        <v>929</v>
      </c>
      <c r="N51" s="29">
        <v>991</v>
      </c>
      <c r="O51" s="16"/>
    </row>
    <row r="52" spans="1:15" s="13" customFormat="1" ht="18" customHeight="1">
      <c r="A52" s="191"/>
      <c r="B52" s="71" t="s">
        <v>72</v>
      </c>
      <c r="C52" s="99">
        <v>0</v>
      </c>
      <c r="D52" s="176">
        <v>2</v>
      </c>
      <c r="E52" s="30">
        <v>0</v>
      </c>
      <c r="F52" s="30" t="s">
        <v>127</v>
      </c>
      <c r="G52" s="30" t="s">
        <v>127</v>
      </c>
      <c r="H52" s="31" t="s">
        <v>127</v>
      </c>
      <c r="I52" s="43">
        <v>183</v>
      </c>
      <c r="J52" s="176">
        <v>166</v>
      </c>
      <c r="K52" s="37">
        <v>12</v>
      </c>
      <c r="L52" s="30" t="s">
        <v>127</v>
      </c>
      <c r="M52" s="30" t="s">
        <v>127</v>
      </c>
      <c r="N52" s="32" t="s">
        <v>127</v>
      </c>
      <c r="O52" s="16"/>
    </row>
    <row r="53" spans="1:15" s="13" customFormat="1" ht="18" customHeight="1">
      <c r="A53" s="191"/>
      <c r="B53" s="68" t="s">
        <v>20</v>
      </c>
      <c r="C53" s="87">
        <v>0</v>
      </c>
      <c r="D53" s="173"/>
      <c r="E53" s="26">
        <v>0</v>
      </c>
      <c r="F53" s="26">
        <v>0</v>
      </c>
      <c r="G53" s="26">
        <v>0</v>
      </c>
      <c r="H53" s="27">
        <v>0</v>
      </c>
      <c r="I53" s="28">
        <v>9</v>
      </c>
      <c r="J53" s="173">
        <v>92</v>
      </c>
      <c r="K53" s="26">
        <v>8</v>
      </c>
      <c r="L53" s="26">
        <v>109</v>
      </c>
      <c r="M53" s="26">
        <v>11</v>
      </c>
      <c r="N53" s="29">
        <v>3</v>
      </c>
      <c r="O53" s="16"/>
    </row>
    <row r="54" spans="1:15" s="13" customFormat="1" ht="18" customHeight="1">
      <c r="A54" s="191"/>
      <c r="B54" s="68" t="s">
        <v>21</v>
      </c>
      <c r="C54" s="87">
        <v>3</v>
      </c>
      <c r="D54" s="173">
        <v>2</v>
      </c>
      <c r="E54" s="26">
        <v>2</v>
      </c>
      <c r="F54" s="26">
        <v>0</v>
      </c>
      <c r="G54" s="26">
        <v>3</v>
      </c>
      <c r="H54" s="27">
        <v>0</v>
      </c>
      <c r="I54" s="28">
        <v>148</v>
      </c>
      <c r="J54" s="173">
        <v>175</v>
      </c>
      <c r="K54" s="26">
        <v>118</v>
      </c>
      <c r="L54" s="26">
        <v>147</v>
      </c>
      <c r="M54" s="26">
        <v>133</v>
      </c>
      <c r="N54" s="29">
        <v>108</v>
      </c>
      <c r="O54" s="16"/>
    </row>
    <row r="55" spans="1:15" s="13" customFormat="1" ht="18" customHeight="1">
      <c r="A55" s="191"/>
      <c r="B55" s="68" t="s">
        <v>52</v>
      </c>
      <c r="C55" s="87">
        <v>0</v>
      </c>
      <c r="D55" s="173"/>
      <c r="E55" s="26">
        <v>0</v>
      </c>
      <c r="F55" s="26">
        <v>3</v>
      </c>
      <c r="G55" s="26">
        <v>0</v>
      </c>
      <c r="H55" s="27">
        <v>0</v>
      </c>
      <c r="I55" s="28">
        <v>60</v>
      </c>
      <c r="J55" s="173">
        <v>52</v>
      </c>
      <c r="K55" s="26">
        <v>53</v>
      </c>
      <c r="L55" s="26">
        <v>92</v>
      </c>
      <c r="M55" s="26">
        <v>47</v>
      </c>
      <c r="N55" s="29">
        <v>47</v>
      </c>
      <c r="O55" s="16"/>
    </row>
    <row r="56" spans="1:15" s="13" customFormat="1" ht="18" customHeight="1">
      <c r="A56" s="191"/>
      <c r="B56" s="70" t="s">
        <v>22</v>
      </c>
      <c r="C56" s="95">
        <v>5</v>
      </c>
      <c r="D56" s="175">
        <v>5</v>
      </c>
      <c r="E56" s="37">
        <v>9</v>
      </c>
      <c r="F56" s="37">
        <v>7</v>
      </c>
      <c r="G56" s="37">
        <v>7</v>
      </c>
      <c r="H56" s="38">
        <v>8</v>
      </c>
      <c r="I56" s="39">
        <v>1195</v>
      </c>
      <c r="J56" s="175">
        <v>1162</v>
      </c>
      <c r="K56" s="37">
        <v>970</v>
      </c>
      <c r="L56" s="37">
        <v>916</v>
      </c>
      <c r="M56" s="37">
        <v>947</v>
      </c>
      <c r="N56" s="40">
        <v>794</v>
      </c>
      <c r="O56" s="16"/>
    </row>
    <row r="57" spans="1:15" s="13" customFormat="1" ht="18" customHeight="1">
      <c r="A57" s="191"/>
      <c r="B57" s="68" t="s">
        <v>24</v>
      </c>
      <c r="C57" s="87">
        <v>0</v>
      </c>
      <c r="D57" s="173"/>
      <c r="E57" s="26">
        <v>1</v>
      </c>
      <c r="F57" s="26">
        <v>1</v>
      </c>
      <c r="G57" s="26">
        <v>1</v>
      </c>
      <c r="H57" s="27">
        <v>1</v>
      </c>
      <c r="I57" s="28">
        <v>82</v>
      </c>
      <c r="J57" s="173">
        <v>94</v>
      </c>
      <c r="K57" s="26">
        <v>103</v>
      </c>
      <c r="L57" s="26">
        <v>113</v>
      </c>
      <c r="M57" s="26">
        <v>137</v>
      </c>
      <c r="N57" s="29">
        <v>98</v>
      </c>
      <c r="O57" s="16"/>
    </row>
    <row r="58" spans="1:15" s="13" customFormat="1" ht="18" customHeight="1">
      <c r="A58" s="191"/>
      <c r="B58" s="68" t="s">
        <v>26</v>
      </c>
      <c r="C58" s="87">
        <v>0</v>
      </c>
      <c r="D58" s="173"/>
      <c r="E58" s="26">
        <v>0</v>
      </c>
      <c r="F58" s="26">
        <v>0</v>
      </c>
      <c r="G58" s="26">
        <v>0</v>
      </c>
      <c r="H58" s="27">
        <v>0</v>
      </c>
      <c r="I58" s="28">
        <v>10</v>
      </c>
      <c r="J58" s="173">
        <v>21</v>
      </c>
      <c r="K58" s="26">
        <v>18</v>
      </c>
      <c r="L58" s="26">
        <v>9</v>
      </c>
      <c r="M58" s="26">
        <v>8</v>
      </c>
      <c r="N58" s="29">
        <v>15</v>
      </c>
      <c r="O58" s="16"/>
    </row>
    <row r="59" spans="1:15" s="13" customFormat="1" ht="18" customHeight="1">
      <c r="A59" s="191"/>
      <c r="B59" s="68" t="s">
        <v>53</v>
      </c>
      <c r="C59" s="87">
        <v>0</v>
      </c>
      <c r="D59" s="173"/>
      <c r="E59" s="26">
        <v>0</v>
      </c>
      <c r="F59" s="26">
        <v>0</v>
      </c>
      <c r="G59" s="26">
        <v>0</v>
      </c>
      <c r="H59" s="27">
        <v>0</v>
      </c>
      <c r="I59" s="28">
        <v>2</v>
      </c>
      <c r="J59" s="173">
        <v>10</v>
      </c>
      <c r="K59" s="26">
        <v>1</v>
      </c>
      <c r="L59" s="26">
        <v>1</v>
      </c>
      <c r="M59" s="26">
        <v>1</v>
      </c>
      <c r="N59" s="29">
        <v>1</v>
      </c>
      <c r="O59" s="16"/>
    </row>
    <row r="60" spans="1:15" s="13" customFormat="1" ht="18" customHeight="1">
      <c r="A60" s="191"/>
      <c r="B60" s="68" t="s">
        <v>32</v>
      </c>
      <c r="C60" s="87">
        <v>3</v>
      </c>
      <c r="D60" s="173">
        <v>9</v>
      </c>
      <c r="E60" s="26">
        <v>4</v>
      </c>
      <c r="F60" s="26">
        <v>7</v>
      </c>
      <c r="G60" s="26">
        <v>6</v>
      </c>
      <c r="H60" s="27">
        <v>11</v>
      </c>
      <c r="I60" s="28">
        <v>559</v>
      </c>
      <c r="J60" s="173">
        <v>533</v>
      </c>
      <c r="K60" s="26">
        <v>509</v>
      </c>
      <c r="L60" s="26">
        <v>575</v>
      </c>
      <c r="M60" s="26">
        <v>585</v>
      </c>
      <c r="N60" s="29">
        <v>759</v>
      </c>
      <c r="O60" s="16"/>
    </row>
    <row r="61" spans="1:15" s="13" customFormat="1" ht="18" customHeight="1">
      <c r="A61" s="191"/>
      <c r="B61" s="68" t="s">
        <v>33</v>
      </c>
      <c r="C61" s="87">
        <v>4</v>
      </c>
      <c r="D61" s="173">
        <v>2</v>
      </c>
      <c r="E61" s="26">
        <v>2</v>
      </c>
      <c r="F61" s="26">
        <v>4</v>
      </c>
      <c r="G61" s="26">
        <v>5</v>
      </c>
      <c r="H61" s="27">
        <v>1</v>
      </c>
      <c r="I61" s="28">
        <v>114</v>
      </c>
      <c r="J61" s="173">
        <v>101</v>
      </c>
      <c r="K61" s="26">
        <v>73</v>
      </c>
      <c r="L61" s="26">
        <v>106</v>
      </c>
      <c r="M61" s="26">
        <v>80</v>
      </c>
      <c r="N61" s="29">
        <v>91</v>
      </c>
      <c r="O61" s="16"/>
    </row>
    <row r="62" spans="1:15" s="13" customFormat="1" ht="18" customHeight="1">
      <c r="A62" s="191"/>
      <c r="B62" s="68" t="s">
        <v>73</v>
      </c>
      <c r="C62" s="87">
        <v>0</v>
      </c>
      <c r="D62" s="173"/>
      <c r="E62" s="30">
        <v>0</v>
      </c>
      <c r="F62" s="30" t="s">
        <v>127</v>
      </c>
      <c r="G62" s="30" t="s">
        <v>127</v>
      </c>
      <c r="H62" s="31" t="s">
        <v>127</v>
      </c>
      <c r="I62" s="180"/>
      <c r="J62" s="173"/>
      <c r="K62" s="30">
        <v>0</v>
      </c>
      <c r="L62" s="30" t="s">
        <v>127</v>
      </c>
      <c r="M62" s="30" t="s">
        <v>127</v>
      </c>
      <c r="N62" s="32" t="s">
        <v>127</v>
      </c>
      <c r="O62" s="16"/>
    </row>
    <row r="63" spans="1:15" s="13" customFormat="1" ht="18" customHeight="1">
      <c r="A63" s="192"/>
      <c r="B63" s="68" t="s">
        <v>34</v>
      </c>
      <c r="C63" s="87">
        <v>0</v>
      </c>
      <c r="D63" s="173"/>
      <c r="E63" s="26">
        <v>0</v>
      </c>
      <c r="F63" s="26">
        <v>0</v>
      </c>
      <c r="G63" s="26">
        <v>0</v>
      </c>
      <c r="H63" s="27">
        <v>0</v>
      </c>
      <c r="I63" s="28">
        <v>71</v>
      </c>
      <c r="J63" s="173">
        <v>58</v>
      </c>
      <c r="K63" s="26">
        <v>59</v>
      </c>
      <c r="L63" s="26">
        <v>44</v>
      </c>
      <c r="M63" s="26">
        <v>40</v>
      </c>
      <c r="N63" s="29">
        <v>36</v>
      </c>
      <c r="O63" s="16"/>
    </row>
    <row r="64" spans="1:15" s="13" customFormat="1" ht="19.5" customHeight="1">
      <c r="A64" s="75"/>
      <c r="B64" s="64" t="s">
        <v>3</v>
      </c>
      <c r="C64" s="111">
        <f>SUM(C6:C63)</f>
        <v>54</v>
      </c>
      <c r="D64" s="183">
        <v>145</v>
      </c>
      <c r="E64" s="56">
        <v>97</v>
      </c>
      <c r="F64" s="56">
        <v>58</v>
      </c>
      <c r="G64" s="56">
        <v>93</v>
      </c>
      <c r="H64" s="57">
        <v>131</v>
      </c>
      <c r="I64" s="182">
        <f>SUM(I6:I63)</f>
        <v>8785</v>
      </c>
      <c r="J64" s="177">
        <v>8863</v>
      </c>
      <c r="K64" s="56">
        <v>7504</v>
      </c>
      <c r="L64" s="56">
        <v>8370</v>
      </c>
      <c r="M64" s="56">
        <v>9653</v>
      </c>
      <c r="N64" s="58">
        <v>9211</v>
      </c>
      <c r="O64" s="18"/>
    </row>
    <row r="65" spans="1:15" s="61" customFormat="1" ht="18" customHeight="1">
      <c r="A65" s="76" t="s">
        <v>128</v>
      </c>
      <c r="B65" s="77"/>
      <c r="C65" s="77"/>
      <c r="D65" s="59"/>
      <c r="E65" s="59"/>
      <c r="F65" s="170"/>
      <c r="G65" s="59"/>
      <c r="H65" s="59"/>
      <c r="I65" s="59"/>
      <c r="J65" s="60"/>
      <c r="K65" s="59"/>
      <c r="L65" s="59"/>
      <c r="M65" s="59"/>
      <c r="N65" s="59"/>
      <c r="O65" s="59"/>
    </row>
    <row r="66" spans="1:15" s="61" customFormat="1" ht="18" customHeight="1">
      <c r="A66" s="76" t="s">
        <v>129</v>
      </c>
      <c r="B66" s="77"/>
      <c r="C66" s="77"/>
      <c r="D66" s="59"/>
      <c r="E66" s="59"/>
      <c r="F66" s="59"/>
      <c r="G66" s="59"/>
      <c r="H66" s="59"/>
      <c r="I66" s="59"/>
      <c r="J66" s="60"/>
      <c r="K66" s="59"/>
      <c r="L66" s="59"/>
      <c r="M66" s="59"/>
      <c r="N66" s="59"/>
      <c r="O66" s="59"/>
    </row>
    <row r="67" spans="1:15" s="61" customFormat="1" ht="18" customHeight="1">
      <c r="A67" s="76" t="s">
        <v>130</v>
      </c>
      <c r="B67" s="77"/>
      <c r="C67" s="77"/>
      <c r="D67" s="59"/>
      <c r="E67" s="59"/>
      <c r="F67" s="59"/>
      <c r="G67" s="59"/>
      <c r="H67" s="59"/>
      <c r="I67" s="59"/>
      <c r="J67" s="60"/>
      <c r="K67" s="59"/>
      <c r="L67" s="59"/>
      <c r="M67" s="59"/>
      <c r="N67" s="59"/>
      <c r="O67" s="59"/>
    </row>
    <row r="68" ht="12.75" customHeight="1"/>
    <row r="69" ht="12.75" customHeight="1">
      <c r="A69" s="7"/>
    </row>
    <row r="70" s="8" customFormat="1" ht="12.75" customHeight="1">
      <c r="J70" s="11"/>
    </row>
    <row r="71" ht="12.75" customHeight="1">
      <c r="A71" s="8"/>
    </row>
    <row r="72" ht="12.75" customHeight="1">
      <c r="A72" s="8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sheetProtection/>
  <mergeCells count="20"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  <mergeCell ref="I4:I5"/>
    <mergeCell ref="I3:N3"/>
    <mergeCell ref="N4:N5"/>
    <mergeCell ref="M4:M5"/>
    <mergeCell ref="L4:L5"/>
    <mergeCell ref="K4:K5"/>
    <mergeCell ref="A6:A12"/>
    <mergeCell ref="A13:A18"/>
    <mergeCell ref="A20:A49"/>
    <mergeCell ref="A50:A63"/>
  </mergeCells>
  <printOptions/>
  <pageMargins left="0.5511811023622047" right="0.28" top="0.5118110236220472" bottom="0.33" header="0.2755905511811024" footer="0.31496062992125984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GridLines="0" showZeros="0" zoomScale="70" zoomScaleNormal="70" workbookViewId="0" topLeftCell="A1">
      <selection activeCell="A1" sqref="A1:O1"/>
    </sheetView>
  </sheetViews>
  <sheetFormatPr defaultColWidth="9.00390625" defaultRowHeight="13.5"/>
  <cols>
    <col min="1" max="1" width="11.75390625" style="5" customWidth="1"/>
    <col min="2" max="2" width="45.625" style="0" customWidth="1"/>
    <col min="3" max="7" width="5.875" style="0" customWidth="1"/>
    <col min="8" max="8" width="5.875" style="6" customWidth="1"/>
    <col min="9" max="15" width="5.875" style="0" customWidth="1"/>
    <col min="16" max="16" width="5.00390625" style="0" customWidth="1"/>
  </cols>
  <sheetData>
    <row r="1" spans="1:16" s="12" customFormat="1" ht="24.75" customHeight="1">
      <c r="A1" s="202" t="s">
        <v>131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9"/>
    </row>
    <row r="2" spans="1:16" s="12" customFormat="1" ht="9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9"/>
    </row>
    <row r="3" spans="1:16" s="22" customFormat="1" ht="18" customHeight="1">
      <c r="A3" s="19" t="s">
        <v>132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s="22" customFormat="1" ht="18" customHeight="1">
      <c r="A4" s="218" t="s">
        <v>0</v>
      </c>
      <c r="B4" s="188" t="s">
        <v>42</v>
      </c>
      <c r="C4" s="214" t="s">
        <v>3</v>
      </c>
      <c r="D4" s="220">
        <v>1</v>
      </c>
      <c r="E4" s="187">
        <v>2</v>
      </c>
      <c r="F4" s="187">
        <v>3</v>
      </c>
      <c r="G4" s="187">
        <v>4</v>
      </c>
      <c r="H4" s="187">
        <v>5</v>
      </c>
      <c r="I4" s="187">
        <v>6</v>
      </c>
      <c r="J4" s="187">
        <v>7</v>
      </c>
      <c r="K4" s="187">
        <v>8</v>
      </c>
      <c r="L4" s="187">
        <v>9</v>
      </c>
      <c r="M4" s="187">
        <v>10</v>
      </c>
      <c r="N4" s="187">
        <v>11</v>
      </c>
      <c r="O4" s="216">
        <v>12</v>
      </c>
      <c r="P4" s="79"/>
    </row>
    <row r="5" spans="1:16" s="80" customFormat="1" ht="18" customHeight="1">
      <c r="A5" s="219"/>
      <c r="B5" s="189" t="s">
        <v>4</v>
      </c>
      <c r="C5" s="215"/>
      <c r="D5" s="221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7"/>
      <c r="P5" s="79"/>
    </row>
    <row r="6" spans="1:16" s="86" customFormat="1" ht="18" customHeight="1">
      <c r="A6" s="190" t="s">
        <v>56</v>
      </c>
      <c r="B6" s="67" t="s">
        <v>5</v>
      </c>
      <c r="C6" s="84">
        <f aca="true" t="shared" si="0" ref="C6:C18">SUM(D6:O6)</f>
        <v>0</v>
      </c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85"/>
    </row>
    <row r="7" spans="1:16" s="86" customFormat="1" ht="18" customHeight="1">
      <c r="A7" s="191"/>
      <c r="B7" s="68" t="s">
        <v>6</v>
      </c>
      <c r="C7" s="90">
        <f t="shared" si="0"/>
        <v>0</v>
      </c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85"/>
    </row>
    <row r="8" spans="1:16" s="86" customFormat="1" ht="18" customHeight="1">
      <c r="A8" s="191"/>
      <c r="B8" s="68" t="s">
        <v>109</v>
      </c>
      <c r="C8" s="90">
        <f t="shared" si="0"/>
        <v>0</v>
      </c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5"/>
    </row>
    <row r="9" spans="1:16" s="86" customFormat="1" ht="18" customHeight="1">
      <c r="A9" s="191"/>
      <c r="B9" s="68" t="s">
        <v>110</v>
      </c>
      <c r="C9" s="90">
        <f t="shared" si="0"/>
        <v>0</v>
      </c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85"/>
    </row>
    <row r="10" spans="1:16" s="86" customFormat="1" ht="18" customHeight="1">
      <c r="A10" s="191"/>
      <c r="B10" s="68" t="s">
        <v>57</v>
      </c>
      <c r="C10" s="90">
        <f t="shared" si="0"/>
        <v>0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5"/>
    </row>
    <row r="11" spans="1:16" s="86" customFormat="1" ht="18" customHeight="1">
      <c r="A11" s="191"/>
      <c r="B11" s="68" t="s">
        <v>7</v>
      </c>
      <c r="C11" s="90">
        <f t="shared" si="0"/>
        <v>0</v>
      </c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5"/>
    </row>
    <row r="12" spans="1:16" s="22" customFormat="1" ht="18" customHeight="1">
      <c r="A12" s="192"/>
      <c r="B12" s="69" t="s">
        <v>8</v>
      </c>
      <c r="C12" s="94">
        <f t="shared" si="0"/>
        <v>0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85"/>
    </row>
    <row r="13" spans="1:16" s="22" customFormat="1" ht="18" customHeight="1">
      <c r="A13" s="190" t="s">
        <v>46</v>
      </c>
      <c r="B13" s="70" t="s">
        <v>11</v>
      </c>
      <c r="C13" s="98">
        <f t="shared" si="0"/>
        <v>0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85"/>
    </row>
    <row r="14" spans="1:16" s="22" customFormat="1" ht="18" customHeight="1">
      <c r="A14" s="191"/>
      <c r="B14" s="68" t="s">
        <v>58</v>
      </c>
      <c r="C14" s="90">
        <f t="shared" si="0"/>
        <v>1</v>
      </c>
      <c r="D14" s="87"/>
      <c r="E14" s="88"/>
      <c r="F14" s="88"/>
      <c r="G14" s="88"/>
      <c r="H14" s="88">
        <v>1</v>
      </c>
      <c r="I14" s="88"/>
      <c r="J14" s="88"/>
      <c r="K14" s="88"/>
      <c r="L14" s="88"/>
      <c r="M14" s="88"/>
      <c r="N14" s="88"/>
      <c r="O14" s="89"/>
      <c r="P14" s="85"/>
    </row>
    <row r="15" spans="1:16" s="22" customFormat="1" ht="18" customHeight="1">
      <c r="A15" s="191"/>
      <c r="B15" s="68" t="s">
        <v>9</v>
      </c>
      <c r="C15" s="90">
        <f t="shared" si="0"/>
        <v>0</v>
      </c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85"/>
    </row>
    <row r="16" spans="1:16" s="22" customFormat="1" ht="18" customHeight="1">
      <c r="A16" s="191"/>
      <c r="B16" s="68" t="s">
        <v>59</v>
      </c>
      <c r="C16" s="90">
        <f t="shared" si="0"/>
        <v>0</v>
      </c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85"/>
    </row>
    <row r="17" spans="1:16" s="22" customFormat="1" ht="18" customHeight="1">
      <c r="A17" s="191"/>
      <c r="B17" s="71" t="s">
        <v>10</v>
      </c>
      <c r="C17" s="102">
        <f t="shared" si="0"/>
        <v>0</v>
      </c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85"/>
    </row>
    <row r="18" spans="1:16" s="22" customFormat="1" ht="18" customHeight="1">
      <c r="A18" s="192"/>
      <c r="B18" s="68" t="s">
        <v>60</v>
      </c>
      <c r="C18" s="90">
        <f t="shared" si="0"/>
        <v>0</v>
      </c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5"/>
    </row>
    <row r="19" spans="1:16" s="22" customFormat="1" ht="18" customHeight="1">
      <c r="A19" s="168" t="s">
        <v>47</v>
      </c>
      <c r="B19" s="169" t="s">
        <v>12</v>
      </c>
      <c r="C19" s="106">
        <f>SUM(D19:O19)</f>
        <v>24</v>
      </c>
      <c r="D19" s="103"/>
      <c r="E19" s="104">
        <v>1</v>
      </c>
      <c r="F19" s="104">
        <v>4</v>
      </c>
      <c r="G19" s="104"/>
      <c r="H19" s="104"/>
      <c r="I19" s="104">
        <v>1</v>
      </c>
      <c r="J19" s="104"/>
      <c r="K19" s="104">
        <v>14</v>
      </c>
      <c r="L19" s="104"/>
      <c r="M19" s="104">
        <v>1</v>
      </c>
      <c r="N19" s="104">
        <v>2</v>
      </c>
      <c r="O19" s="105">
        <v>1</v>
      </c>
      <c r="P19" s="85"/>
    </row>
    <row r="20" spans="1:16" s="22" customFormat="1" ht="18" customHeight="1">
      <c r="A20" s="190" t="s">
        <v>61</v>
      </c>
      <c r="B20" s="74" t="s">
        <v>48</v>
      </c>
      <c r="C20" s="110">
        <f>SUM(D20:O20)</f>
        <v>0</v>
      </c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85"/>
    </row>
    <row r="21" spans="1:16" s="22" customFormat="1" ht="18" customHeight="1">
      <c r="A21" s="191"/>
      <c r="B21" s="68" t="s">
        <v>41</v>
      </c>
      <c r="C21" s="90">
        <f>SUM(D21:O21)</f>
        <v>0</v>
      </c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5"/>
    </row>
    <row r="22" spans="1:16" s="22" customFormat="1" ht="18" customHeight="1">
      <c r="A22" s="191"/>
      <c r="B22" s="68" t="s">
        <v>106</v>
      </c>
      <c r="C22" s="90">
        <f aca="true" t="shared" si="1" ref="C22:C48">SUM(D22:O22)</f>
        <v>0</v>
      </c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5"/>
    </row>
    <row r="23" spans="1:16" s="22" customFormat="1" ht="18" customHeight="1">
      <c r="A23" s="191"/>
      <c r="B23" s="71" t="s">
        <v>14</v>
      </c>
      <c r="C23" s="90">
        <f t="shared" si="1"/>
        <v>0</v>
      </c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85"/>
    </row>
    <row r="24" spans="1:16" s="22" customFormat="1" ht="18" customHeight="1">
      <c r="A24" s="191"/>
      <c r="B24" s="68" t="s">
        <v>15</v>
      </c>
      <c r="C24" s="90">
        <f t="shared" si="1"/>
        <v>0</v>
      </c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5"/>
    </row>
    <row r="25" spans="1:16" s="22" customFormat="1" ht="18" customHeight="1">
      <c r="A25" s="191"/>
      <c r="B25" s="68" t="s">
        <v>16</v>
      </c>
      <c r="C25" s="90">
        <f t="shared" si="1"/>
        <v>1</v>
      </c>
      <c r="D25" s="87"/>
      <c r="E25" s="88"/>
      <c r="F25" s="88"/>
      <c r="G25" s="88"/>
      <c r="H25" s="88"/>
      <c r="I25" s="88"/>
      <c r="J25" s="88"/>
      <c r="K25" s="88"/>
      <c r="L25" s="88"/>
      <c r="M25" s="88"/>
      <c r="N25" s="88">
        <v>1</v>
      </c>
      <c r="O25" s="89"/>
      <c r="P25" s="85"/>
    </row>
    <row r="26" spans="1:16" s="22" customFormat="1" ht="18" customHeight="1">
      <c r="A26" s="191"/>
      <c r="B26" s="68" t="s">
        <v>17</v>
      </c>
      <c r="C26" s="90">
        <f t="shared" si="1"/>
        <v>0</v>
      </c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5"/>
    </row>
    <row r="27" spans="1:16" s="22" customFormat="1" ht="18" customHeight="1">
      <c r="A27" s="191"/>
      <c r="B27" s="68" t="s">
        <v>18</v>
      </c>
      <c r="C27" s="90">
        <f t="shared" si="1"/>
        <v>0</v>
      </c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5"/>
    </row>
    <row r="28" spans="1:16" s="22" customFormat="1" ht="18" customHeight="1">
      <c r="A28" s="191"/>
      <c r="B28" s="68" t="s">
        <v>19</v>
      </c>
      <c r="C28" s="90">
        <f t="shared" si="1"/>
        <v>0</v>
      </c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5"/>
    </row>
    <row r="29" spans="1:16" s="22" customFormat="1" ht="18" customHeight="1">
      <c r="A29" s="191"/>
      <c r="B29" s="71" t="s">
        <v>111</v>
      </c>
      <c r="C29" s="90">
        <f t="shared" si="1"/>
        <v>0</v>
      </c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5"/>
    </row>
    <row r="30" spans="1:16" s="22" customFormat="1" ht="18" customHeight="1">
      <c r="A30" s="191"/>
      <c r="B30" s="71" t="s">
        <v>23</v>
      </c>
      <c r="C30" s="90">
        <f t="shared" si="1"/>
        <v>0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5"/>
    </row>
    <row r="31" spans="1:16" s="22" customFormat="1" ht="18" customHeight="1">
      <c r="A31" s="191"/>
      <c r="B31" s="71" t="s">
        <v>112</v>
      </c>
      <c r="C31" s="90">
        <f t="shared" si="1"/>
        <v>0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5"/>
    </row>
    <row r="32" spans="1:16" s="22" customFormat="1" ht="18" customHeight="1">
      <c r="A32" s="191"/>
      <c r="B32" s="68" t="s">
        <v>25</v>
      </c>
      <c r="C32" s="90">
        <f t="shared" si="1"/>
        <v>0</v>
      </c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85"/>
    </row>
    <row r="33" spans="1:16" s="22" customFormat="1" ht="18" customHeight="1">
      <c r="A33" s="191"/>
      <c r="B33" s="68" t="s">
        <v>28</v>
      </c>
      <c r="C33" s="90">
        <f t="shared" si="1"/>
        <v>0</v>
      </c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85"/>
    </row>
    <row r="34" spans="1:16" s="22" customFormat="1" ht="18" customHeight="1">
      <c r="A34" s="191"/>
      <c r="B34" s="68" t="s">
        <v>50</v>
      </c>
      <c r="C34" s="90">
        <f t="shared" si="1"/>
        <v>0</v>
      </c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5"/>
    </row>
    <row r="35" spans="1:16" s="22" customFormat="1" ht="18" customHeight="1">
      <c r="A35" s="191"/>
      <c r="B35" s="68" t="s">
        <v>29</v>
      </c>
      <c r="C35" s="90">
        <f t="shared" si="1"/>
        <v>0</v>
      </c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5"/>
    </row>
    <row r="36" spans="1:16" s="22" customFormat="1" ht="18" customHeight="1">
      <c r="A36" s="191"/>
      <c r="B36" s="71" t="s">
        <v>113</v>
      </c>
      <c r="C36" s="90">
        <f t="shared" si="1"/>
        <v>0</v>
      </c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85"/>
    </row>
    <row r="37" spans="1:16" s="22" customFormat="1" ht="18" customHeight="1">
      <c r="A37" s="191"/>
      <c r="B37" s="68" t="s">
        <v>30</v>
      </c>
      <c r="C37" s="90">
        <f t="shared" si="1"/>
        <v>4</v>
      </c>
      <c r="D37" s="87"/>
      <c r="E37" s="88"/>
      <c r="F37" s="88"/>
      <c r="G37" s="88"/>
      <c r="H37" s="88"/>
      <c r="I37" s="88">
        <v>1</v>
      </c>
      <c r="J37" s="88"/>
      <c r="K37" s="88"/>
      <c r="L37" s="88">
        <v>1</v>
      </c>
      <c r="M37" s="88">
        <v>1</v>
      </c>
      <c r="N37" s="88">
        <v>1</v>
      </c>
      <c r="O37" s="89"/>
      <c r="P37" s="85"/>
    </row>
    <row r="38" spans="1:16" s="22" customFormat="1" ht="18" customHeight="1">
      <c r="A38" s="191"/>
      <c r="B38" s="68" t="s">
        <v>31</v>
      </c>
      <c r="C38" s="90">
        <f t="shared" si="1"/>
        <v>0</v>
      </c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85"/>
    </row>
    <row r="39" spans="1:16" s="22" customFormat="1" ht="18" customHeight="1">
      <c r="A39" s="191"/>
      <c r="B39" s="68" t="s">
        <v>35</v>
      </c>
      <c r="C39" s="90">
        <f t="shared" si="1"/>
        <v>0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85"/>
    </row>
    <row r="40" spans="1:16" s="22" customFormat="1" ht="18" customHeight="1">
      <c r="A40" s="191"/>
      <c r="B40" s="68" t="s">
        <v>36</v>
      </c>
      <c r="C40" s="90">
        <f t="shared" si="1"/>
        <v>0</v>
      </c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85"/>
    </row>
    <row r="41" spans="1:16" s="22" customFormat="1" ht="18" customHeight="1">
      <c r="A41" s="191"/>
      <c r="B41" s="68" t="s">
        <v>37</v>
      </c>
      <c r="C41" s="90">
        <f t="shared" si="1"/>
        <v>0</v>
      </c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85"/>
    </row>
    <row r="42" spans="1:16" s="22" customFormat="1" ht="18" customHeight="1">
      <c r="A42" s="191"/>
      <c r="B42" s="68" t="s">
        <v>38</v>
      </c>
      <c r="C42" s="90">
        <f t="shared" si="1"/>
        <v>0</v>
      </c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5"/>
    </row>
    <row r="43" spans="1:16" s="22" customFormat="1" ht="18" customHeight="1">
      <c r="A43" s="191"/>
      <c r="B43" s="68" t="s">
        <v>51</v>
      </c>
      <c r="C43" s="90">
        <f t="shared" si="1"/>
        <v>0</v>
      </c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85"/>
    </row>
    <row r="44" spans="1:16" s="22" customFormat="1" ht="18" customHeight="1">
      <c r="A44" s="191"/>
      <c r="B44" s="68" t="s">
        <v>62</v>
      </c>
      <c r="C44" s="90">
        <f t="shared" si="1"/>
        <v>2</v>
      </c>
      <c r="D44" s="87"/>
      <c r="E44" s="88"/>
      <c r="F44" s="88">
        <v>1</v>
      </c>
      <c r="G44" s="88"/>
      <c r="H44" s="88"/>
      <c r="I44" s="88"/>
      <c r="J44" s="88"/>
      <c r="K44" s="88">
        <v>1</v>
      </c>
      <c r="L44" s="88"/>
      <c r="M44" s="88"/>
      <c r="N44" s="88"/>
      <c r="O44" s="89"/>
      <c r="P44" s="85"/>
    </row>
    <row r="45" spans="1:16" s="22" customFormat="1" ht="18" customHeight="1">
      <c r="A45" s="191"/>
      <c r="B45" s="71" t="s">
        <v>114</v>
      </c>
      <c r="C45" s="90">
        <f t="shared" si="1"/>
        <v>0</v>
      </c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85"/>
    </row>
    <row r="46" spans="1:16" s="22" customFormat="1" ht="18" customHeight="1">
      <c r="A46" s="191"/>
      <c r="B46" s="68" t="s">
        <v>39</v>
      </c>
      <c r="C46" s="90">
        <f t="shared" si="1"/>
        <v>0</v>
      </c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5"/>
    </row>
    <row r="47" spans="1:16" s="22" customFormat="1" ht="18" customHeight="1">
      <c r="A47" s="191"/>
      <c r="B47" s="71" t="s">
        <v>115</v>
      </c>
      <c r="C47" s="90">
        <f t="shared" si="1"/>
        <v>0</v>
      </c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85"/>
    </row>
    <row r="48" spans="1:16" s="22" customFormat="1" ht="18" customHeight="1">
      <c r="A48" s="191"/>
      <c r="B48" s="70" t="s">
        <v>40</v>
      </c>
      <c r="C48" s="90">
        <f t="shared" si="1"/>
        <v>0</v>
      </c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85"/>
    </row>
    <row r="49" spans="1:16" s="22" customFormat="1" ht="18" customHeight="1">
      <c r="A49" s="192"/>
      <c r="B49" s="69" t="s">
        <v>116</v>
      </c>
      <c r="C49" s="94">
        <f>SUM(D49:O49)</f>
        <v>0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  <c r="P49" s="85"/>
    </row>
    <row r="50" spans="1:16" s="22" customFormat="1" ht="18" customHeight="1">
      <c r="A50" s="190" t="s">
        <v>63</v>
      </c>
      <c r="B50" s="71" t="s">
        <v>13</v>
      </c>
      <c r="C50" s="102">
        <f>SUM(D50:O50)</f>
        <v>4</v>
      </c>
      <c r="D50" s="99"/>
      <c r="E50" s="100">
        <v>1</v>
      </c>
      <c r="F50" s="100"/>
      <c r="G50" s="100"/>
      <c r="H50" s="100"/>
      <c r="I50" s="100">
        <v>1</v>
      </c>
      <c r="J50" s="100"/>
      <c r="K50" s="100">
        <v>1</v>
      </c>
      <c r="L50" s="100"/>
      <c r="M50" s="100">
        <v>1</v>
      </c>
      <c r="N50" s="100"/>
      <c r="O50" s="101"/>
      <c r="P50" s="85"/>
    </row>
    <row r="51" spans="1:16" s="22" customFormat="1" ht="18" customHeight="1">
      <c r="A51" s="191"/>
      <c r="B51" s="68" t="s">
        <v>54</v>
      </c>
      <c r="C51" s="98">
        <f>SUM(D51:O51)</f>
        <v>3</v>
      </c>
      <c r="D51" s="95"/>
      <c r="E51" s="96">
        <v>1</v>
      </c>
      <c r="F51" s="96"/>
      <c r="G51" s="96"/>
      <c r="H51" s="96"/>
      <c r="I51" s="96"/>
      <c r="J51" s="96">
        <v>1</v>
      </c>
      <c r="K51" s="96"/>
      <c r="L51" s="96"/>
      <c r="M51" s="96">
        <v>1</v>
      </c>
      <c r="N51" s="96"/>
      <c r="O51" s="97"/>
      <c r="P51" s="85"/>
    </row>
    <row r="52" spans="1:16" s="22" customFormat="1" ht="18" customHeight="1">
      <c r="A52" s="191"/>
      <c r="B52" s="71" t="s">
        <v>117</v>
      </c>
      <c r="C52" s="98">
        <f aca="true" t="shared" si="2" ref="C52:C62">SUM(D52:O52)</f>
        <v>0</v>
      </c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  <c r="P52" s="85"/>
    </row>
    <row r="53" spans="1:16" s="22" customFormat="1" ht="18" customHeight="1">
      <c r="A53" s="191"/>
      <c r="B53" s="68" t="s">
        <v>20</v>
      </c>
      <c r="C53" s="98">
        <f t="shared" si="2"/>
        <v>0</v>
      </c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5"/>
    </row>
    <row r="54" spans="1:16" s="22" customFormat="1" ht="18" customHeight="1">
      <c r="A54" s="191"/>
      <c r="B54" s="68" t="s">
        <v>21</v>
      </c>
      <c r="C54" s="98">
        <f t="shared" si="2"/>
        <v>3</v>
      </c>
      <c r="D54" s="87">
        <v>2</v>
      </c>
      <c r="E54" s="88"/>
      <c r="F54" s="88"/>
      <c r="G54" s="88"/>
      <c r="H54" s="88"/>
      <c r="I54" s="88"/>
      <c r="J54" s="88"/>
      <c r="K54" s="88">
        <v>1</v>
      </c>
      <c r="L54" s="88"/>
      <c r="M54" s="88"/>
      <c r="N54" s="88"/>
      <c r="O54" s="89"/>
      <c r="P54" s="85"/>
    </row>
    <row r="55" spans="1:16" s="22" customFormat="1" ht="18" customHeight="1">
      <c r="A55" s="191"/>
      <c r="B55" s="68" t="s">
        <v>52</v>
      </c>
      <c r="C55" s="98">
        <f t="shared" si="2"/>
        <v>0</v>
      </c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85"/>
    </row>
    <row r="56" spans="1:16" s="22" customFormat="1" ht="18" customHeight="1">
      <c r="A56" s="191"/>
      <c r="B56" s="70" t="s">
        <v>22</v>
      </c>
      <c r="C56" s="98">
        <f t="shared" si="2"/>
        <v>5</v>
      </c>
      <c r="D56" s="95"/>
      <c r="E56" s="96"/>
      <c r="F56" s="96"/>
      <c r="G56" s="96"/>
      <c r="H56" s="96">
        <v>2</v>
      </c>
      <c r="I56" s="96"/>
      <c r="J56" s="96">
        <v>1</v>
      </c>
      <c r="K56" s="96"/>
      <c r="L56" s="96"/>
      <c r="M56" s="96"/>
      <c r="N56" s="96">
        <v>2</v>
      </c>
      <c r="O56" s="97"/>
      <c r="P56" s="85"/>
    </row>
    <row r="57" spans="1:16" s="22" customFormat="1" ht="18" customHeight="1">
      <c r="A57" s="191"/>
      <c r="B57" s="68" t="s">
        <v>24</v>
      </c>
      <c r="C57" s="98">
        <f t="shared" si="2"/>
        <v>0</v>
      </c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5"/>
    </row>
    <row r="58" spans="1:16" s="22" customFormat="1" ht="18" customHeight="1">
      <c r="A58" s="191"/>
      <c r="B58" s="68" t="s">
        <v>26</v>
      </c>
      <c r="C58" s="98">
        <f t="shared" si="2"/>
        <v>0</v>
      </c>
      <c r="D58" s="87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85"/>
    </row>
    <row r="59" spans="1:16" s="22" customFormat="1" ht="18" customHeight="1">
      <c r="A59" s="191"/>
      <c r="B59" s="68" t="s">
        <v>27</v>
      </c>
      <c r="C59" s="98">
        <f t="shared" si="2"/>
        <v>0</v>
      </c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  <c r="P59" s="85"/>
    </row>
    <row r="60" spans="1:16" s="22" customFormat="1" ht="18" customHeight="1">
      <c r="A60" s="191"/>
      <c r="B60" s="68" t="s">
        <v>32</v>
      </c>
      <c r="C60" s="98">
        <f t="shared" si="2"/>
        <v>3</v>
      </c>
      <c r="D60" s="87"/>
      <c r="E60" s="88"/>
      <c r="F60" s="88"/>
      <c r="G60" s="88"/>
      <c r="H60" s="88">
        <v>1</v>
      </c>
      <c r="I60" s="88"/>
      <c r="J60" s="88">
        <v>1</v>
      </c>
      <c r="K60" s="88"/>
      <c r="L60" s="88"/>
      <c r="M60" s="88">
        <v>1</v>
      </c>
      <c r="N60" s="88"/>
      <c r="O60" s="89"/>
      <c r="P60" s="85"/>
    </row>
    <row r="61" spans="1:16" s="22" customFormat="1" ht="18" customHeight="1">
      <c r="A61" s="191"/>
      <c r="B61" s="68" t="s">
        <v>33</v>
      </c>
      <c r="C61" s="98">
        <f t="shared" si="2"/>
        <v>4</v>
      </c>
      <c r="D61" s="87"/>
      <c r="E61" s="88"/>
      <c r="F61" s="88">
        <v>2</v>
      </c>
      <c r="G61" s="88"/>
      <c r="H61" s="88"/>
      <c r="I61" s="88">
        <v>1</v>
      </c>
      <c r="J61" s="88">
        <v>1</v>
      </c>
      <c r="K61" s="88"/>
      <c r="L61" s="88"/>
      <c r="M61" s="88"/>
      <c r="N61" s="88"/>
      <c r="O61" s="89"/>
      <c r="P61" s="85"/>
    </row>
    <row r="62" spans="1:16" s="22" customFormat="1" ht="18" customHeight="1">
      <c r="A62" s="191"/>
      <c r="B62" s="68" t="s">
        <v>118</v>
      </c>
      <c r="C62" s="98">
        <f t="shared" si="2"/>
        <v>0</v>
      </c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85"/>
    </row>
    <row r="63" spans="1:16" s="22" customFormat="1" ht="18" customHeight="1">
      <c r="A63" s="192"/>
      <c r="B63" s="68" t="s">
        <v>34</v>
      </c>
      <c r="C63" s="90">
        <f>SUM(D63:O63)</f>
        <v>0</v>
      </c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5"/>
    </row>
    <row r="64" spans="1:16" s="22" customFormat="1" ht="19.5" customHeight="1">
      <c r="A64" s="75"/>
      <c r="B64" s="64" t="s">
        <v>3</v>
      </c>
      <c r="C64" s="114">
        <f>SUM(C6:C63)</f>
        <v>54</v>
      </c>
      <c r="D64" s="111">
        <f>SUM(D6:D63)</f>
        <v>2</v>
      </c>
      <c r="E64" s="112">
        <f>SUM(E6:E63)</f>
        <v>3</v>
      </c>
      <c r="F64" s="112">
        <f aca="true" t="shared" si="3" ref="F64:N64">SUM(F6:F63)</f>
        <v>7</v>
      </c>
      <c r="G64" s="112">
        <f t="shared" si="3"/>
        <v>0</v>
      </c>
      <c r="H64" s="112">
        <f t="shared" si="3"/>
        <v>4</v>
      </c>
      <c r="I64" s="112">
        <f t="shared" si="3"/>
        <v>4</v>
      </c>
      <c r="J64" s="112">
        <f>SUM(J6:J63)</f>
        <v>4</v>
      </c>
      <c r="K64" s="112">
        <f>SUM(K6:K63)</f>
        <v>17</v>
      </c>
      <c r="L64" s="112">
        <f t="shared" si="3"/>
        <v>1</v>
      </c>
      <c r="M64" s="112">
        <f t="shared" si="3"/>
        <v>5</v>
      </c>
      <c r="N64" s="112">
        <f t="shared" si="3"/>
        <v>6</v>
      </c>
      <c r="O64" s="113">
        <f>SUM(O6:O63)</f>
        <v>1</v>
      </c>
      <c r="P64" s="115"/>
    </row>
    <row r="65" spans="1:16" s="22" customFormat="1" ht="18" customHeight="1">
      <c r="A65" s="170"/>
      <c r="B65" s="77"/>
      <c r="C65" s="117"/>
      <c r="D65" s="117"/>
      <c r="E65" s="117"/>
      <c r="F65" s="117"/>
      <c r="G65" s="117"/>
      <c r="H65" s="116"/>
      <c r="I65" s="117"/>
      <c r="J65" s="117"/>
      <c r="K65" s="117"/>
      <c r="L65" s="117"/>
      <c r="M65" s="117"/>
      <c r="N65" s="117"/>
      <c r="O65" s="117"/>
      <c r="P65" s="117"/>
    </row>
    <row r="66" ht="12.75" customHeight="1"/>
    <row r="67" ht="12.75" customHeight="1"/>
    <row r="68" ht="12.75" customHeight="1">
      <c r="A68" s="7"/>
    </row>
    <row r="69" s="8" customFormat="1" ht="12.75" customHeight="1">
      <c r="H69" s="6"/>
    </row>
    <row r="70" ht="12.75" customHeight="1">
      <c r="A70" s="8"/>
    </row>
    <row r="71" ht="12.75" customHeight="1">
      <c r="A71" s="8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mergeCells count="19">
    <mergeCell ref="O4:O5"/>
    <mergeCell ref="N4:N5"/>
    <mergeCell ref="A1:O1"/>
    <mergeCell ref="A4:A5"/>
    <mergeCell ref="D4:D5"/>
    <mergeCell ref="E4:E5"/>
    <mergeCell ref="F4:F5"/>
    <mergeCell ref="G4:G5"/>
    <mergeCell ref="H4:H5"/>
    <mergeCell ref="I4:I5"/>
    <mergeCell ref="M4:M5"/>
    <mergeCell ref="J4:J5"/>
    <mergeCell ref="C4:C5"/>
    <mergeCell ref="K4:K5"/>
    <mergeCell ref="L4:L5"/>
    <mergeCell ref="A6:A12"/>
    <mergeCell ref="A13:A18"/>
    <mergeCell ref="A20:A49"/>
    <mergeCell ref="A50:A63"/>
  </mergeCells>
  <printOptions/>
  <pageMargins left="0.5511811023622047" right="0.4330708661417323" top="0.5905511811023623" bottom="0.3937007874015748" header="0.5118110236220472" footer="0.5118110236220472"/>
  <pageSetup horizontalDpi="1200" verticalDpi="12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showZeros="0" zoomScale="70" zoomScaleNormal="70" workbookViewId="0" topLeftCell="A1">
      <selection activeCell="A1" sqref="A1:J1"/>
    </sheetView>
  </sheetViews>
  <sheetFormatPr defaultColWidth="9.00390625" defaultRowHeight="13.5"/>
  <cols>
    <col min="1" max="1" width="11.75390625" style="5" customWidth="1"/>
    <col min="2" max="2" width="45.625" style="0" customWidth="1"/>
    <col min="3" max="6" width="7.625" style="0" customWidth="1"/>
    <col min="7" max="7" width="7.625" style="6" customWidth="1"/>
    <col min="8" max="10" width="7.625" style="0" customWidth="1"/>
    <col min="11" max="11" width="5.00390625" style="0" customWidth="1"/>
  </cols>
  <sheetData>
    <row r="1" spans="1:11" s="2" customFormat="1" ht="24.75" customHeight="1">
      <c r="A1" s="202" t="s">
        <v>133</v>
      </c>
      <c r="B1" s="202"/>
      <c r="C1" s="202"/>
      <c r="D1" s="202"/>
      <c r="E1" s="202"/>
      <c r="F1" s="202"/>
      <c r="G1" s="202"/>
      <c r="H1" s="202"/>
      <c r="I1" s="202"/>
      <c r="J1" s="202"/>
      <c r="K1" s="1"/>
    </row>
    <row r="2" spans="1:11" s="2" customFormat="1" ht="9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s="22" customFormat="1" ht="18" customHeight="1">
      <c r="A3" s="19" t="s">
        <v>132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22" customFormat="1" ht="22.5" customHeight="1">
      <c r="A4" s="218" t="s">
        <v>0</v>
      </c>
      <c r="B4" s="188" t="s">
        <v>1</v>
      </c>
      <c r="C4" s="214" t="s">
        <v>3</v>
      </c>
      <c r="D4" s="226" t="s">
        <v>108</v>
      </c>
      <c r="E4" s="222" t="s">
        <v>134</v>
      </c>
      <c r="F4" s="222" t="s">
        <v>135</v>
      </c>
      <c r="G4" s="222" t="s">
        <v>2</v>
      </c>
      <c r="H4" s="222" t="s">
        <v>136</v>
      </c>
      <c r="I4" s="222" t="s">
        <v>137</v>
      </c>
      <c r="J4" s="224" t="s">
        <v>138</v>
      </c>
      <c r="K4" s="79"/>
    </row>
    <row r="5" spans="1:11" s="80" customFormat="1" ht="43.5" customHeight="1">
      <c r="A5" s="219"/>
      <c r="B5" s="189" t="s">
        <v>4</v>
      </c>
      <c r="C5" s="215"/>
      <c r="D5" s="227"/>
      <c r="E5" s="223"/>
      <c r="F5" s="223"/>
      <c r="G5" s="223"/>
      <c r="H5" s="223"/>
      <c r="I5" s="223"/>
      <c r="J5" s="225"/>
      <c r="K5" s="79"/>
    </row>
    <row r="6" spans="1:11" s="86" customFormat="1" ht="18" customHeight="1">
      <c r="A6" s="190" t="s">
        <v>56</v>
      </c>
      <c r="B6" s="67" t="s">
        <v>5</v>
      </c>
      <c r="C6" s="84">
        <f aca="true" t="shared" si="0" ref="C6:C18">SUM(D6:J6)</f>
        <v>0</v>
      </c>
      <c r="D6" s="81"/>
      <c r="E6" s="82"/>
      <c r="F6" s="82"/>
      <c r="G6" s="82"/>
      <c r="H6" s="82"/>
      <c r="I6" s="82"/>
      <c r="J6" s="83"/>
      <c r="K6" s="85"/>
    </row>
    <row r="7" spans="1:11" s="86" customFormat="1" ht="18" customHeight="1">
      <c r="A7" s="191"/>
      <c r="B7" s="68" t="s">
        <v>6</v>
      </c>
      <c r="C7" s="90">
        <f t="shared" si="0"/>
        <v>0</v>
      </c>
      <c r="D7" s="87"/>
      <c r="E7" s="88"/>
      <c r="F7" s="88"/>
      <c r="G7" s="88"/>
      <c r="H7" s="88"/>
      <c r="I7" s="88"/>
      <c r="J7" s="89"/>
      <c r="K7" s="85"/>
    </row>
    <row r="8" spans="1:11" s="86" customFormat="1" ht="18" customHeight="1">
      <c r="A8" s="191"/>
      <c r="B8" s="68" t="s">
        <v>109</v>
      </c>
      <c r="C8" s="90">
        <f t="shared" si="0"/>
        <v>0</v>
      </c>
      <c r="D8" s="87"/>
      <c r="E8" s="88"/>
      <c r="F8" s="88"/>
      <c r="G8" s="88"/>
      <c r="H8" s="88"/>
      <c r="I8" s="88"/>
      <c r="J8" s="89"/>
      <c r="K8" s="85"/>
    </row>
    <row r="9" spans="1:11" s="86" customFormat="1" ht="18" customHeight="1">
      <c r="A9" s="191"/>
      <c r="B9" s="68" t="s">
        <v>110</v>
      </c>
      <c r="C9" s="90">
        <f t="shared" si="0"/>
        <v>0</v>
      </c>
      <c r="D9" s="87"/>
      <c r="E9" s="88"/>
      <c r="F9" s="88"/>
      <c r="G9" s="88"/>
      <c r="H9" s="88"/>
      <c r="I9" s="88"/>
      <c r="J9" s="89"/>
      <c r="K9" s="85"/>
    </row>
    <row r="10" spans="1:11" s="86" customFormat="1" ht="18" customHeight="1">
      <c r="A10" s="191"/>
      <c r="B10" s="68" t="s">
        <v>57</v>
      </c>
      <c r="C10" s="90">
        <f t="shared" si="0"/>
        <v>0</v>
      </c>
      <c r="D10" s="87"/>
      <c r="E10" s="88"/>
      <c r="F10" s="88"/>
      <c r="G10" s="88"/>
      <c r="H10" s="88"/>
      <c r="I10" s="88"/>
      <c r="J10" s="89"/>
      <c r="K10" s="85"/>
    </row>
    <row r="11" spans="1:11" s="86" customFormat="1" ht="18" customHeight="1">
      <c r="A11" s="191"/>
      <c r="B11" s="68" t="s">
        <v>7</v>
      </c>
      <c r="C11" s="90">
        <f t="shared" si="0"/>
        <v>0</v>
      </c>
      <c r="D11" s="87"/>
      <c r="E11" s="88"/>
      <c r="F11" s="88"/>
      <c r="G11" s="88"/>
      <c r="H11" s="88"/>
      <c r="I11" s="88"/>
      <c r="J11" s="89"/>
      <c r="K11" s="85"/>
    </row>
    <row r="12" spans="1:11" s="22" customFormat="1" ht="18" customHeight="1">
      <c r="A12" s="192"/>
      <c r="B12" s="69" t="s">
        <v>8</v>
      </c>
      <c r="C12" s="94">
        <f t="shared" si="0"/>
        <v>0</v>
      </c>
      <c r="D12" s="91"/>
      <c r="E12" s="92"/>
      <c r="F12" s="92"/>
      <c r="G12" s="92"/>
      <c r="H12" s="92"/>
      <c r="I12" s="92"/>
      <c r="J12" s="93"/>
      <c r="K12" s="85"/>
    </row>
    <row r="13" spans="1:11" s="22" customFormat="1" ht="18" customHeight="1">
      <c r="A13" s="190" t="s">
        <v>46</v>
      </c>
      <c r="B13" s="70" t="s">
        <v>11</v>
      </c>
      <c r="C13" s="98">
        <f t="shared" si="0"/>
        <v>0</v>
      </c>
      <c r="D13" s="95"/>
      <c r="E13" s="96"/>
      <c r="F13" s="96"/>
      <c r="G13" s="96"/>
      <c r="H13" s="96"/>
      <c r="I13" s="96"/>
      <c r="J13" s="97"/>
      <c r="K13" s="85"/>
    </row>
    <row r="14" spans="1:11" s="22" customFormat="1" ht="18" customHeight="1">
      <c r="A14" s="191"/>
      <c r="B14" s="68" t="s">
        <v>58</v>
      </c>
      <c r="C14" s="90">
        <f t="shared" si="0"/>
        <v>1</v>
      </c>
      <c r="D14" s="87"/>
      <c r="E14" s="88"/>
      <c r="F14" s="88"/>
      <c r="G14" s="88"/>
      <c r="H14" s="88"/>
      <c r="I14" s="88">
        <v>1</v>
      </c>
      <c r="J14" s="89"/>
      <c r="K14" s="85"/>
    </row>
    <row r="15" spans="1:11" s="22" customFormat="1" ht="18" customHeight="1">
      <c r="A15" s="191"/>
      <c r="B15" s="68" t="s">
        <v>9</v>
      </c>
      <c r="C15" s="90">
        <f t="shared" si="0"/>
        <v>0</v>
      </c>
      <c r="D15" s="87"/>
      <c r="E15" s="88"/>
      <c r="F15" s="88"/>
      <c r="G15" s="88"/>
      <c r="H15" s="88"/>
      <c r="I15" s="88"/>
      <c r="J15" s="89"/>
      <c r="K15" s="85"/>
    </row>
    <row r="16" spans="1:11" s="22" customFormat="1" ht="18" customHeight="1">
      <c r="A16" s="191"/>
      <c r="B16" s="68" t="s">
        <v>59</v>
      </c>
      <c r="C16" s="90">
        <f t="shared" si="0"/>
        <v>0</v>
      </c>
      <c r="D16" s="87"/>
      <c r="E16" s="88"/>
      <c r="F16" s="88"/>
      <c r="G16" s="88"/>
      <c r="H16" s="88"/>
      <c r="I16" s="88"/>
      <c r="J16" s="89"/>
      <c r="K16" s="85"/>
    </row>
    <row r="17" spans="1:11" s="22" customFormat="1" ht="18" customHeight="1">
      <c r="A17" s="191"/>
      <c r="B17" s="71" t="s">
        <v>10</v>
      </c>
      <c r="C17" s="102">
        <f t="shared" si="0"/>
        <v>0</v>
      </c>
      <c r="D17" s="99"/>
      <c r="E17" s="100"/>
      <c r="F17" s="100"/>
      <c r="G17" s="100"/>
      <c r="H17" s="100"/>
      <c r="I17" s="100"/>
      <c r="J17" s="101"/>
      <c r="K17" s="85"/>
    </row>
    <row r="18" spans="1:11" s="22" customFormat="1" ht="18" customHeight="1">
      <c r="A18" s="192"/>
      <c r="B18" s="68" t="s">
        <v>60</v>
      </c>
      <c r="C18" s="90">
        <f t="shared" si="0"/>
        <v>0</v>
      </c>
      <c r="D18" s="87"/>
      <c r="E18" s="88"/>
      <c r="F18" s="88"/>
      <c r="G18" s="88"/>
      <c r="H18" s="88"/>
      <c r="I18" s="88"/>
      <c r="J18" s="89"/>
      <c r="K18" s="85"/>
    </row>
    <row r="19" spans="1:11" s="22" customFormat="1" ht="18" customHeight="1">
      <c r="A19" s="72" t="s">
        <v>47</v>
      </c>
      <c r="B19" s="73" t="s">
        <v>12</v>
      </c>
      <c r="C19" s="106">
        <f>SUM(D19:J19)</f>
        <v>24</v>
      </c>
      <c r="D19" s="118">
        <v>1</v>
      </c>
      <c r="E19" s="119">
        <v>4</v>
      </c>
      <c r="F19" s="119"/>
      <c r="G19" s="119">
        <v>17</v>
      </c>
      <c r="H19" s="119"/>
      <c r="I19" s="119"/>
      <c r="J19" s="120">
        <v>2</v>
      </c>
      <c r="K19" s="85"/>
    </row>
    <row r="20" spans="1:11" s="22" customFormat="1" ht="18" customHeight="1">
      <c r="A20" s="190" t="s">
        <v>61</v>
      </c>
      <c r="B20" s="73" t="s">
        <v>48</v>
      </c>
      <c r="C20" s="110">
        <f>SUM(D20:J20)</f>
        <v>0</v>
      </c>
      <c r="D20" s="118"/>
      <c r="E20" s="119"/>
      <c r="F20" s="119"/>
      <c r="G20" s="119"/>
      <c r="H20" s="119"/>
      <c r="I20" s="119"/>
      <c r="J20" s="120"/>
      <c r="K20" s="85"/>
    </row>
    <row r="21" spans="1:11" s="22" customFormat="1" ht="18" customHeight="1">
      <c r="A21" s="191"/>
      <c r="B21" s="70" t="s">
        <v>41</v>
      </c>
      <c r="C21" s="98">
        <f>SUM(D21:J21)</f>
        <v>0</v>
      </c>
      <c r="D21" s="95"/>
      <c r="E21" s="96"/>
      <c r="F21" s="96"/>
      <c r="G21" s="96"/>
      <c r="H21" s="96"/>
      <c r="I21" s="96"/>
      <c r="J21" s="97"/>
      <c r="K21" s="85"/>
    </row>
    <row r="22" spans="1:11" s="22" customFormat="1" ht="18" customHeight="1">
      <c r="A22" s="191"/>
      <c r="B22" s="68" t="s">
        <v>106</v>
      </c>
      <c r="C22" s="98">
        <f aca="true" t="shared" si="1" ref="C22:C48">SUM(D22:J22)</f>
        <v>0</v>
      </c>
      <c r="D22" s="87"/>
      <c r="E22" s="88"/>
      <c r="F22" s="88"/>
      <c r="G22" s="88"/>
      <c r="H22" s="88"/>
      <c r="I22" s="88"/>
      <c r="J22" s="89"/>
      <c r="K22" s="85"/>
    </row>
    <row r="23" spans="1:11" s="22" customFormat="1" ht="18" customHeight="1">
      <c r="A23" s="191"/>
      <c r="B23" s="71" t="s">
        <v>14</v>
      </c>
      <c r="C23" s="98">
        <f t="shared" si="1"/>
        <v>0</v>
      </c>
      <c r="D23" s="99"/>
      <c r="E23" s="100"/>
      <c r="F23" s="100"/>
      <c r="G23" s="100"/>
      <c r="H23" s="100"/>
      <c r="I23" s="100"/>
      <c r="J23" s="101"/>
      <c r="K23" s="85"/>
    </row>
    <row r="24" spans="1:11" s="22" customFormat="1" ht="18" customHeight="1">
      <c r="A24" s="191"/>
      <c r="B24" s="68" t="s">
        <v>15</v>
      </c>
      <c r="C24" s="98">
        <f t="shared" si="1"/>
        <v>0</v>
      </c>
      <c r="D24" s="87"/>
      <c r="E24" s="88"/>
      <c r="F24" s="88"/>
      <c r="G24" s="88"/>
      <c r="H24" s="88"/>
      <c r="I24" s="88"/>
      <c r="J24" s="89"/>
      <c r="K24" s="85"/>
    </row>
    <row r="25" spans="1:11" s="22" customFormat="1" ht="18" customHeight="1">
      <c r="A25" s="191"/>
      <c r="B25" s="68" t="s">
        <v>16</v>
      </c>
      <c r="C25" s="98">
        <f t="shared" si="1"/>
        <v>1</v>
      </c>
      <c r="D25" s="87"/>
      <c r="E25" s="88"/>
      <c r="F25" s="88">
        <v>1</v>
      </c>
      <c r="G25" s="88"/>
      <c r="H25" s="88"/>
      <c r="I25" s="88"/>
      <c r="J25" s="89"/>
      <c r="K25" s="85"/>
    </row>
    <row r="26" spans="1:11" s="22" customFormat="1" ht="18" customHeight="1">
      <c r="A26" s="191"/>
      <c r="B26" s="68" t="s">
        <v>17</v>
      </c>
      <c r="C26" s="98">
        <f t="shared" si="1"/>
        <v>0</v>
      </c>
      <c r="D26" s="87"/>
      <c r="E26" s="88"/>
      <c r="F26" s="88"/>
      <c r="G26" s="88"/>
      <c r="H26" s="88"/>
      <c r="I26" s="88"/>
      <c r="J26" s="89"/>
      <c r="K26" s="85"/>
    </row>
    <row r="27" spans="1:11" s="22" customFormat="1" ht="18" customHeight="1">
      <c r="A27" s="191"/>
      <c r="B27" s="68" t="s">
        <v>18</v>
      </c>
      <c r="C27" s="98">
        <f t="shared" si="1"/>
        <v>0</v>
      </c>
      <c r="D27" s="87"/>
      <c r="E27" s="88"/>
      <c r="F27" s="88"/>
      <c r="G27" s="88"/>
      <c r="H27" s="88"/>
      <c r="I27" s="88"/>
      <c r="J27" s="89"/>
      <c r="K27" s="85"/>
    </row>
    <row r="28" spans="1:11" s="22" customFormat="1" ht="18" customHeight="1">
      <c r="A28" s="191"/>
      <c r="B28" s="68" t="s">
        <v>19</v>
      </c>
      <c r="C28" s="98">
        <f t="shared" si="1"/>
        <v>0</v>
      </c>
      <c r="D28" s="87"/>
      <c r="E28" s="88"/>
      <c r="F28" s="88"/>
      <c r="G28" s="88"/>
      <c r="H28" s="88"/>
      <c r="I28" s="88"/>
      <c r="J28" s="89"/>
      <c r="K28" s="85"/>
    </row>
    <row r="29" spans="1:11" s="22" customFormat="1" ht="18" customHeight="1">
      <c r="A29" s="191"/>
      <c r="B29" s="71" t="s">
        <v>111</v>
      </c>
      <c r="C29" s="98">
        <f t="shared" si="1"/>
        <v>0</v>
      </c>
      <c r="D29" s="87"/>
      <c r="E29" s="88"/>
      <c r="F29" s="88"/>
      <c r="G29" s="88"/>
      <c r="H29" s="88"/>
      <c r="I29" s="88"/>
      <c r="J29" s="89"/>
      <c r="K29" s="85"/>
    </row>
    <row r="30" spans="1:11" s="22" customFormat="1" ht="18" customHeight="1">
      <c r="A30" s="191"/>
      <c r="B30" s="71" t="s">
        <v>23</v>
      </c>
      <c r="C30" s="98">
        <f t="shared" si="1"/>
        <v>0</v>
      </c>
      <c r="D30" s="87"/>
      <c r="E30" s="88"/>
      <c r="F30" s="88"/>
      <c r="G30" s="88"/>
      <c r="H30" s="88"/>
      <c r="I30" s="88"/>
      <c r="J30" s="89"/>
      <c r="K30" s="85"/>
    </row>
    <row r="31" spans="1:11" s="22" customFormat="1" ht="18" customHeight="1">
      <c r="A31" s="191"/>
      <c r="B31" s="71" t="s">
        <v>112</v>
      </c>
      <c r="C31" s="98">
        <f t="shared" si="1"/>
        <v>0</v>
      </c>
      <c r="D31" s="87"/>
      <c r="E31" s="88"/>
      <c r="F31" s="88"/>
      <c r="G31" s="88"/>
      <c r="H31" s="88"/>
      <c r="I31" s="88"/>
      <c r="J31" s="89"/>
      <c r="K31" s="85"/>
    </row>
    <row r="32" spans="1:11" s="22" customFormat="1" ht="18" customHeight="1">
      <c r="A32" s="191"/>
      <c r="B32" s="68" t="s">
        <v>25</v>
      </c>
      <c r="C32" s="98">
        <f t="shared" si="1"/>
        <v>0</v>
      </c>
      <c r="D32" s="87"/>
      <c r="E32" s="88"/>
      <c r="F32" s="88"/>
      <c r="G32" s="88"/>
      <c r="H32" s="88"/>
      <c r="I32" s="88"/>
      <c r="J32" s="89"/>
      <c r="K32" s="85"/>
    </row>
    <row r="33" spans="1:11" s="22" customFormat="1" ht="18" customHeight="1">
      <c r="A33" s="191"/>
      <c r="B33" s="68" t="s">
        <v>28</v>
      </c>
      <c r="C33" s="98">
        <f t="shared" si="1"/>
        <v>0</v>
      </c>
      <c r="D33" s="87"/>
      <c r="E33" s="88"/>
      <c r="F33" s="88"/>
      <c r="G33" s="88"/>
      <c r="H33" s="88"/>
      <c r="I33" s="88"/>
      <c r="J33" s="89"/>
      <c r="K33" s="85"/>
    </row>
    <row r="34" spans="1:11" s="22" customFormat="1" ht="18" customHeight="1">
      <c r="A34" s="191"/>
      <c r="B34" s="68" t="s">
        <v>50</v>
      </c>
      <c r="C34" s="98">
        <f t="shared" si="1"/>
        <v>0</v>
      </c>
      <c r="D34" s="87"/>
      <c r="E34" s="88"/>
      <c r="F34" s="88"/>
      <c r="G34" s="88"/>
      <c r="H34" s="88"/>
      <c r="I34" s="88"/>
      <c r="J34" s="89"/>
      <c r="K34" s="85"/>
    </row>
    <row r="35" spans="1:11" s="22" customFormat="1" ht="18" customHeight="1">
      <c r="A35" s="191"/>
      <c r="B35" s="68" t="s">
        <v>29</v>
      </c>
      <c r="C35" s="98">
        <f t="shared" si="1"/>
        <v>0</v>
      </c>
      <c r="D35" s="87"/>
      <c r="E35" s="88"/>
      <c r="F35" s="88"/>
      <c r="G35" s="88"/>
      <c r="H35" s="88"/>
      <c r="I35" s="88"/>
      <c r="J35" s="89"/>
      <c r="K35" s="85"/>
    </row>
    <row r="36" spans="1:11" s="22" customFormat="1" ht="18" customHeight="1">
      <c r="A36" s="191"/>
      <c r="B36" s="71" t="s">
        <v>113</v>
      </c>
      <c r="C36" s="98">
        <f t="shared" si="1"/>
        <v>0</v>
      </c>
      <c r="D36" s="87"/>
      <c r="E36" s="88"/>
      <c r="F36" s="88"/>
      <c r="G36" s="88"/>
      <c r="H36" s="88"/>
      <c r="I36" s="88"/>
      <c r="J36" s="89"/>
      <c r="K36" s="85"/>
    </row>
    <row r="37" spans="1:11" s="22" customFormat="1" ht="18" customHeight="1">
      <c r="A37" s="191"/>
      <c r="B37" s="68" t="s">
        <v>30</v>
      </c>
      <c r="C37" s="98">
        <f t="shared" si="1"/>
        <v>4</v>
      </c>
      <c r="D37" s="87"/>
      <c r="E37" s="88"/>
      <c r="F37" s="88"/>
      <c r="G37" s="88">
        <v>1</v>
      </c>
      <c r="H37" s="88"/>
      <c r="I37" s="88"/>
      <c r="J37" s="89">
        <v>3</v>
      </c>
      <c r="K37" s="85"/>
    </row>
    <row r="38" spans="1:11" s="22" customFormat="1" ht="18" customHeight="1">
      <c r="A38" s="191"/>
      <c r="B38" s="68" t="s">
        <v>31</v>
      </c>
      <c r="C38" s="98">
        <f t="shared" si="1"/>
        <v>0</v>
      </c>
      <c r="D38" s="87"/>
      <c r="E38" s="88"/>
      <c r="F38" s="88"/>
      <c r="G38" s="88"/>
      <c r="H38" s="88"/>
      <c r="I38" s="88"/>
      <c r="J38" s="89"/>
      <c r="K38" s="85"/>
    </row>
    <row r="39" spans="1:11" s="22" customFormat="1" ht="18" customHeight="1">
      <c r="A39" s="191"/>
      <c r="B39" s="68" t="s">
        <v>35</v>
      </c>
      <c r="C39" s="98">
        <f t="shared" si="1"/>
        <v>0</v>
      </c>
      <c r="D39" s="87"/>
      <c r="E39" s="88"/>
      <c r="F39" s="88"/>
      <c r="G39" s="88"/>
      <c r="H39" s="88"/>
      <c r="I39" s="88"/>
      <c r="J39" s="89"/>
      <c r="K39" s="85"/>
    </row>
    <row r="40" spans="1:11" s="22" customFormat="1" ht="18" customHeight="1">
      <c r="A40" s="191"/>
      <c r="B40" s="68" t="s">
        <v>36</v>
      </c>
      <c r="C40" s="98">
        <f t="shared" si="1"/>
        <v>0</v>
      </c>
      <c r="D40" s="87"/>
      <c r="E40" s="88"/>
      <c r="F40" s="88"/>
      <c r="G40" s="88"/>
      <c r="H40" s="88"/>
      <c r="I40" s="88"/>
      <c r="J40" s="89"/>
      <c r="K40" s="85"/>
    </row>
    <row r="41" spans="1:11" s="22" customFormat="1" ht="18" customHeight="1">
      <c r="A41" s="191"/>
      <c r="B41" s="68" t="s">
        <v>37</v>
      </c>
      <c r="C41" s="98">
        <f t="shared" si="1"/>
        <v>0</v>
      </c>
      <c r="D41" s="87"/>
      <c r="E41" s="88"/>
      <c r="F41" s="88"/>
      <c r="G41" s="88"/>
      <c r="H41" s="88"/>
      <c r="I41" s="88"/>
      <c r="J41" s="89"/>
      <c r="K41" s="85"/>
    </row>
    <row r="42" spans="1:11" s="22" customFormat="1" ht="18" customHeight="1">
      <c r="A42" s="191"/>
      <c r="B42" s="68" t="s">
        <v>38</v>
      </c>
      <c r="C42" s="98">
        <f t="shared" si="1"/>
        <v>0</v>
      </c>
      <c r="D42" s="87"/>
      <c r="E42" s="88"/>
      <c r="F42" s="88"/>
      <c r="G42" s="88"/>
      <c r="H42" s="88"/>
      <c r="I42" s="88"/>
      <c r="J42" s="89"/>
      <c r="K42" s="85"/>
    </row>
    <row r="43" spans="1:11" s="22" customFormat="1" ht="18" customHeight="1">
      <c r="A43" s="191"/>
      <c r="B43" s="68" t="s">
        <v>51</v>
      </c>
      <c r="C43" s="98">
        <f t="shared" si="1"/>
        <v>0</v>
      </c>
      <c r="D43" s="87"/>
      <c r="E43" s="88"/>
      <c r="F43" s="88"/>
      <c r="G43" s="88"/>
      <c r="H43" s="88"/>
      <c r="I43" s="88"/>
      <c r="J43" s="89"/>
      <c r="K43" s="85"/>
    </row>
    <row r="44" spans="1:11" s="22" customFormat="1" ht="18" customHeight="1">
      <c r="A44" s="191"/>
      <c r="B44" s="68" t="s">
        <v>62</v>
      </c>
      <c r="C44" s="98">
        <f t="shared" si="1"/>
        <v>2</v>
      </c>
      <c r="D44" s="87"/>
      <c r="E44" s="88"/>
      <c r="F44" s="88"/>
      <c r="G44" s="88"/>
      <c r="H44" s="88">
        <v>2</v>
      </c>
      <c r="I44" s="88"/>
      <c r="J44" s="89"/>
      <c r="K44" s="85"/>
    </row>
    <row r="45" spans="1:11" s="22" customFormat="1" ht="18" customHeight="1">
      <c r="A45" s="191"/>
      <c r="B45" s="71" t="s">
        <v>114</v>
      </c>
      <c r="C45" s="98">
        <f t="shared" si="1"/>
        <v>0</v>
      </c>
      <c r="D45" s="87"/>
      <c r="E45" s="88"/>
      <c r="F45" s="88"/>
      <c r="G45" s="88"/>
      <c r="H45" s="88"/>
      <c r="I45" s="88"/>
      <c r="J45" s="89"/>
      <c r="K45" s="85"/>
    </row>
    <row r="46" spans="1:11" s="22" customFormat="1" ht="18" customHeight="1">
      <c r="A46" s="191"/>
      <c r="B46" s="68" t="s">
        <v>39</v>
      </c>
      <c r="C46" s="98">
        <f t="shared" si="1"/>
        <v>0</v>
      </c>
      <c r="D46" s="87"/>
      <c r="E46" s="88"/>
      <c r="F46" s="88"/>
      <c r="G46" s="88"/>
      <c r="H46" s="88"/>
      <c r="I46" s="88"/>
      <c r="J46" s="89"/>
      <c r="K46" s="85"/>
    </row>
    <row r="47" spans="1:11" s="22" customFormat="1" ht="18" customHeight="1">
      <c r="A47" s="191"/>
      <c r="B47" s="71" t="s">
        <v>115</v>
      </c>
      <c r="C47" s="98">
        <f t="shared" si="1"/>
        <v>0</v>
      </c>
      <c r="D47" s="87"/>
      <c r="E47" s="88"/>
      <c r="F47" s="88"/>
      <c r="G47" s="88"/>
      <c r="H47" s="88"/>
      <c r="I47" s="88"/>
      <c r="J47" s="89"/>
      <c r="K47" s="85"/>
    </row>
    <row r="48" spans="1:11" s="22" customFormat="1" ht="18" customHeight="1">
      <c r="A48" s="191"/>
      <c r="B48" s="184" t="s">
        <v>40</v>
      </c>
      <c r="C48" s="98">
        <f t="shared" si="1"/>
        <v>0</v>
      </c>
      <c r="D48" s="95"/>
      <c r="E48" s="96"/>
      <c r="F48" s="96"/>
      <c r="G48" s="96"/>
      <c r="H48" s="96"/>
      <c r="I48" s="96"/>
      <c r="J48" s="97"/>
      <c r="K48" s="85"/>
    </row>
    <row r="49" spans="1:11" s="22" customFormat="1" ht="18" customHeight="1">
      <c r="A49" s="192"/>
      <c r="B49" s="74" t="s">
        <v>116</v>
      </c>
      <c r="C49" s="94">
        <f>SUM(D49:J49)</f>
        <v>0</v>
      </c>
      <c r="D49" s="91"/>
      <c r="E49" s="92"/>
      <c r="F49" s="92"/>
      <c r="G49" s="92"/>
      <c r="H49" s="92"/>
      <c r="I49" s="92"/>
      <c r="J49" s="93"/>
      <c r="K49" s="85"/>
    </row>
    <row r="50" spans="1:11" s="22" customFormat="1" ht="18" customHeight="1">
      <c r="A50" s="190" t="s">
        <v>63</v>
      </c>
      <c r="B50" s="171" t="s">
        <v>13</v>
      </c>
      <c r="C50" s="102">
        <f>SUM(D50:J50)</f>
        <v>4</v>
      </c>
      <c r="D50" s="99"/>
      <c r="E50" s="100">
        <v>2</v>
      </c>
      <c r="F50" s="100"/>
      <c r="G50" s="100">
        <v>1</v>
      </c>
      <c r="H50" s="100">
        <v>1</v>
      </c>
      <c r="I50" s="100"/>
      <c r="J50" s="101"/>
      <c r="K50" s="85"/>
    </row>
    <row r="51" spans="1:11" s="22" customFormat="1" ht="18" customHeight="1">
      <c r="A51" s="191"/>
      <c r="B51" s="68" t="s">
        <v>54</v>
      </c>
      <c r="C51" s="98">
        <f>SUM(D51:J51)</f>
        <v>3</v>
      </c>
      <c r="D51" s="95">
        <v>1</v>
      </c>
      <c r="E51" s="96">
        <v>1</v>
      </c>
      <c r="F51" s="96">
        <v>1</v>
      </c>
      <c r="G51" s="96"/>
      <c r="H51" s="96"/>
      <c r="I51" s="96"/>
      <c r="J51" s="97"/>
      <c r="K51" s="85"/>
    </row>
    <row r="52" spans="1:11" s="22" customFormat="1" ht="18" customHeight="1">
      <c r="A52" s="191"/>
      <c r="B52" s="71" t="s">
        <v>117</v>
      </c>
      <c r="C52" s="98">
        <f aca="true" t="shared" si="2" ref="C52:C62">SUM(D52:J52)</f>
        <v>0</v>
      </c>
      <c r="D52" s="95"/>
      <c r="E52" s="96"/>
      <c r="F52" s="96"/>
      <c r="G52" s="96"/>
      <c r="H52" s="96"/>
      <c r="I52" s="96"/>
      <c r="J52" s="97"/>
      <c r="K52" s="85"/>
    </row>
    <row r="53" spans="1:11" s="22" customFormat="1" ht="18" customHeight="1">
      <c r="A53" s="191"/>
      <c r="B53" s="68" t="s">
        <v>20</v>
      </c>
      <c r="C53" s="98">
        <f t="shared" si="2"/>
        <v>0</v>
      </c>
      <c r="D53" s="87"/>
      <c r="E53" s="88"/>
      <c r="F53" s="88"/>
      <c r="G53" s="88"/>
      <c r="H53" s="88"/>
      <c r="I53" s="88"/>
      <c r="J53" s="89"/>
      <c r="K53" s="85"/>
    </row>
    <row r="54" spans="1:11" s="22" customFormat="1" ht="18" customHeight="1">
      <c r="A54" s="191"/>
      <c r="B54" s="68" t="s">
        <v>21</v>
      </c>
      <c r="C54" s="98">
        <f t="shared" si="2"/>
        <v>3</v>
      </c>
      <c r="D54" s="87"/>
      <c r="E54" s="88"/>
      <c r="F54" s="88"/>
      <c r="G54" s="88">
        <v>3</v>
      </c>
      <c r="H54" s="88"/>
      <c r="I54" s="88"/>
      <c r="J54" s="89"/>
      <c r="K54" s="85"/>
    </row>
    <row r="55" spans="1:11" s="22" customFormat="1" ht="18" customHeight="1">
      <c r="A55" s="191"/>
      <c r="B55" s="68" t="s">
        <v>52</v>
      </c>
      <c r="C55" s="98">
        <f t="shared" si="2"/>
        <v>0</v>
      </c>
      <c r="D55" s="87"/>
      <c r="E55" s="88"/>
      <c r="F55" s="88"/>
      <c r="G55" s="88"/>
      <c r="H55" s="88"/>
      <c r="I55" s="88"/>
      <c r="J55" s="89"/>
      <c r="K55" s="85"/>
    </row>
    <row r="56" spans="1:11" s="22" customFormat="1" ht="18" customHeight="1">
      <c r="A56" s="191"/>
      <c r="B56" s="70" t="s">
        <v>22</v>
      </c>
      <c r="C56" s="98">
        <f t="shared" si="2"/>
        <v>5</v>
      </c>
      <c r="D56" s="95"/>
      <c r="E56" s="96">
        <v>1</v>
      </c>
      <c r="F56" s="96"/>
      <c r="G56" s="96">
        <v>3</v>
      </c>
      <c r="H56" s="96">
        <v>1</v>
      </c>
      <c r="I56" s="96"/>
      <c r="J56" s="97"/>
      <c r="K56" s="85"/>
    </row>
    <row r="57" spans="1:11" s="22" customFormat="1" ht="18" customHeight="1">
      <c r="A57" s="191"/>
      <c r="B57" s="68" t="s">
        <v>24</v>
      </c>
      <c r="C57" s="98">
        <f t="shared" si="2"/>
        <v>0</v>
      </c>
      <c r="D57" s="87"/>
      <c r="E57" s="88"/>
      <c r="F57" s="88"/>
      <c r="G57" s="88"/>
      <c r="H57" s="88"/>
      <c r="I57" s="88"/>
      <c r="J57" s="89"/>
      <c r="K57" s="85"/>
    </row>
    <row r="58" spans="1:11" s="22" customFormat="1" ht="18" customHeight="1">
      <c r="A58" s="191"/>
      <c r="B58" s="68" t="s">
        <v>26</v>
      </c>
      <c r="C58" s="98">
        <f t="shared" si="2"/>
        <v>0</v>
      </c>
      <c r="D58" s="87"/>
      <c r="E58" s="88"/>
      <c r="F58" s="88"/>
      <c r="G58" s="88"/>
      <c r="H58" s="88"/>
      <c r="I58" s="88"/>
      <c r="J58" s="89"/>
      <c r="K58" s="85"/>
    </row>
    <row r="59" spans="1:11" s="22" customFormat="1" ht="18" customHeight="1">
      <c r="A59" s="191"/>
      <c r="B59" s="68" t="s">
        <v>27</v>
      </c>
      <c r="C59" s="98">
        <f t="shared" si="2"/>
        <v>0</v>
      </c>
      <c r="D59" s="87"/>
      <c r="E59" s="88"/>
      <c r="F59" s="88"/>
      <c r="G59" s="88"/>
      <c r="H59" s="88"/>
      <c r="I59" s="88"/>
      <c r="J59" s="89"/>
      <c r="K59" s="85"/>
    </row>
    <row r="60" spans="1:11" s="22" customFormat="1" ht="18" customHeight="1">
      <c r="A60" s="191"/>
      <c r="B60" s="68" t="s">
        <v>32</v>
      </c>
      <c r="C60" s="98">
        <f t="shared" si="2"/>
        <v>3</v>
      </c>
      <c r="D60" s="87"/>
      <c r="E60" s="88">
        <v>1</v>
      </c>
      <c r="F60" s="88"/>
      <c r="G60" s="88">
        <v>1</v>
      </c>
      <c r="H60" s="88"/>
      <c r="I60" s="88"/>
      <c r="J60" s="89">
        <v>1</v>
      </c>
      <c r="K60" s="85"/>
    </row>
    <row r="61" spans="1:11" s="22" customFormat="1" ht="18" customHeight="1">
      <c r="A61" s="191"/>
      <c r="B61" s="68" t="s">
        <v>33</v>
      </c>
      <c r="C61" s="98">
        <f t="shared" si="2"/>
        <v>4</v>
      </c>
      <c r="D61" s="87"/>
      <c r="E61" s="88"/>
      <c r="F61" s="88">
        <v>1</v>
      </c>
      <c r="G61" s="88">
        <v>1</v>
      </c>
      <c r="H61" s="88">
        <v>1</v>
      </c>
      <c r="I61" s="88"/>
      <c r="J61" s="89">
        <v>1</v>
      </c>
      <c r="K61" s="85"/>
    </row>
    <row r="62" spans="1:11" s="22" customFormat="1" ht="18" customHeight="1">
      <c r="A62" s="191"/>
      <c r="B62" s="68" t="s">
        <v>118</v>
      </c>
      <c r="C62" s="98">
        <f t="shared" si="2"/>
        <v>0</v>
      </c>
      <c r="D62" s="87"/>
      <c r="E62" s="88"/>
      <c r="F62" s="88"/>
      <c r="G62" s="88"/>
      <c r="H62" s="88"/>
      <c r="I62" s="88"/>
      <c r="J62" s="89"/>
      <c r="K62" s="85"/>
    </row>
    <row r="63" spans="1:11" s="22" customFormat="1" ht="18" customHeight="1">
      <c r="A63" s="192"/>
      <c r="B63" s="68" t="s">
        <v>34</v>
      </c>
      <c r="C63" s="90">
        <f>SUM(D63:J63)</f>
        <v>0</v>
      </c>
      <c r="D63" s="87"/>
      <c r="E63" s="88"/>
      <c r="F63" s="88"/>
      <c r="G63" s="88"/>
      <c r="H63" s="88"/>
      <c r="I63" s="88"/>
      <c r="J63" s="89"/>
      <c r="K63" s="85"/>
    </row>
    <row r="64" spans="1:11" s="22" customFormat="1" ht="19.5" customHeight="1">
      <c r="A64" s="75"/>
      <c r="B64" s="64" t="s">
        <v>3</v>
      </c>
      <c r="C64" s="114">
        <f aca="true" t="shared" si="3" ref="C64:J64">SUM(C6:C63)</f>
        <v>54</v>
      </c>
      <c r="D64" s="111">
        <f t="shared" si="3"/>
        <v>2</v>
      </c>
      <c r="E64" s="112">
        <f t="shared" si="3"/>
        <v>9</v>
      </c>
      <c r="F64" s="112">
        <f t="shared" si="3"/>
        <v>3</v>
      </c>
      <c r="G64" s="112">
        <f t="shared" si="3"/>
        <v>27</v>
      </c>
      <c r="H64" s="112">
        <f t="shared" si="3"/>
        <v>5</v>
      </c>
      <c r="I64" s="112">
        <f t="shared" si="3"/>
        <v>1</v>
      </c>
      <c r="J64" s="113">
        <f t="shared" si="3"/>
        <v>7</v>
      </c>
      <c r="K64" s="115"/>
    </row>
    <row r="65" spans="1:11" s="22" customFormat="1" ht="18" customHeight="1">
      <c r="A65" s="76" t="s">
        <v>140</v>
      </c>
      <c r="B65" s="77"/>
      <c r="C65" s="117"/>
      <c r="D65" s="117"/>
      <c r="E65" s="117"/>
      <c r="F65" s="117"/>
      <c r="G65" s="116"/>
      <c r="H65" s="117"/>
      <c r="I65" s="117"/>
      <c r="J65" s="117"/>
      <c r="K65" s="117"/>
    </row>
    <row r="66" ht="12.75" customHeight="1"/>
    <row r="67" ht="12.75" customHeight="1"/>
    <row r="68" ht="12.75" customHeight="1">
      <c r="A68" s="7"/>
    </row>
    <row r="69" s="8" customFormat="1" ht="12.75" customHeight="1">
      <c r="G69" s="6"/>
    </row>
    <row r="70" ht="12.75" customHeight="1">
      <c r="A70" s="8"/>
    </row>
    <row r="71" ht="12.75" customHeight="1">
      <c r="A71" s="8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mergeCells count="14">
    <mergeCell ref="H4:H5"/>
    <mergeCell ref="A1:J1"/>
    <mergeCell ref="I4:I5"/>
    <mergeCell ref="J4:J5"/>
    <mergeCell ref="C4:C5"/>
    <mergeCell ref="A4:A5"/>
    <mergeCell ref="D4:D5"/>
    <mergeCell ref="E4:E5"/>
    <mergeCell ref="F4:F5"/>
    <mergeCell ref="G4:G5"/>
    <mergeCell ref="A6:A12"/>
    <mergeCell ref="A13:A18"/>
    <mergeCell ref="A20:A49"/>
    <mergeCell ref="A50:A63"/>
  </mergeCells>
  <printOptions/>
  <pageMargins left="0.5511811023622047" right="0.35433070866141736" top="0.4330708661417323" bottom="0.3937007874015748" header="0.35433070866141736" footer="0.2362204724409449"/>
  <pageSetup horizontalDpi="1200" verticalDpi="12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showGridLines="0" showZeros="0" zoomScale="70" zoomScaleNormal="70" workbookViewId="0" topLeftCell="A1">
      <selection activeCell="A1" sqref="A1:S1"/>
    </sheetView>
  </sheetViews>
  <sheetFormatPr defaultColWidth="9.00390625" defaultRowHeight="13.5"/>
  <cols>
    <col min="1" max="1" width="9.50390625" style="5" customWidth="1"/>
    <col min="2" max="2" width="44.875" style="0" customWidth="1"/>
    <col min="3" max="3" width="5.625" style="0" customWidth="1"/>
    <col min="4" max="6" width="4.875" style="0" customWidth="1"/>
    <col min="7" max="7" width="4.875" style="6" customWidth="1"/>
    <col min="8" max="19" width="4.875" style="0" customWidth="1"/>
  </cols>
  <sheetData>
    <row r="1" spans="1:19" s="12" customFormat="1" ht="24.75" customHeight="1">
      <c r="A1" s="202" t="s">
        <v>139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6" s="12" customFormat="1" ht="9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9"/>
    </row>
    <row r="3" spans="1:16" s="22" customFormat="1" ht="18" customHeight="1">
      <c r="A3" s="19" t="s">
        <v>132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1"/>
    </row>
    <row r="4" spans="1:27" s="22" customFormat="1" ht="27" customHeight="1">
      <c r="A4" s="228" t="s">
        <v>107</v>
      </c>
      <c r="B4" s="188" t="s">
        <v>103</v>
      </c>
      <c r="C4" s="228" t="s">
        <v>3</v>
      </c>
      <c r="D4" s="229" t="s">
        <v>104</v>
      </c>
      <c r="E4" s="230" t="s">
        <v>74</v>
      </c>
      <c r="F4" s="230" t="s">
        <v>77</v>
      </c>
      <c r="G4" s="230" t="s">
        <v>79</v>
      </c>
      <c r="H4" s="230" t="s">
        <v>81</v>
      </c>
      <c r="I4" s="230" t="s">
        <v>83</v>
      </c>
      <c r="J4" s="230" t="s">
        <v>85</v>
      </c>
      <c r="K4" s="230" t="s">
        <v>87</v>
      </c>
      <c r="L4" s="230" t="s">
        <v>89</v>
      </c>
      <c r="M4" s="230" t="s">
        <v>91</v>
      </c>
      <c r="N4" s="231" t="s">
        <v>93</v>
      </c>
      <c r="O4" s="230" t="s">
        <v>95</v>
      </c>
      <c r="P4" s="230" t="s">
        <v>97</v>
      </c>
      <c r="Q4" s="230" t="s">
        <v>99</v>
      </c>
      <c r="R4" s="230" t="s">
        <v>101</v>
      </c>
      <c r="S4" s="232" t="s">
        <v>105</v>
      </c>
      <c r="T4" s="121"/>
      <c r="U4" s="121"/>
      <c r="V4" s="121"/>
      <c r="W4" s="121"/>
      <c r="X4" s="121"/>
      <c r="Y4" s="121"/>
      <c r="Z4" s="121"/>
      <c r="AA4" s="121"/>
    </row>
    <row r="5" spans="1:27" s="22" customFormat="1" ht="9.75" customHeight="1">
      <c r="A5" s="233"/>
      <c r="B5" s="234"/>
      <c r="C5" s="233"/>
      <c r="D5" s="235"/>
      <c r="E5" s="236" t="s">
        <v>76</v>
      </c>
      <c r="F5" s="236" t="s">
        <v>76</v>
      </c>
      <c r="G5" s="236" t="s">
        <v>76</v>
      </c>
      <c r="H5" s="236" t="s">
        <v>76</v>
      </c>
      <c r="I5" s="236" t="s">
        <v>76</v>
      </c>
      <c r="J5" s="236" t="s">
        <v>76</v>
      </c>
      <c r="K5" s="236" t="s">
        <v>76</v>
      </c>
      <c r="L5" s="236" t="s">
        <v>76</v>
      </c>
      <c r="M5" s="236" t="s">
        <v>76</v>
      </c>
      <c r="N5" s="236" t="s">
        <v>76</v>
      </c>
      <c r="O5" s="236" t="s">
        <v>76</v>
      </c>
      <c r="P5" s="236" t="s">
        <v>76</v>
      </c>
      <c r="Q5" s="236" t="s">
        <v>76</v>
      </c>
      <c r="R5" s="236" t="s">
        <v>76</v>
      </c>
      <c r="S5" s="237"/>
      <c r="T5" s="121"/>
      <c r="U5" s="121"/>
      <c r="V5" s="121"/>
      <c r="W5" s="121"/>
      <c r="X5" s="121"/>
      <c r="Y5" s="121"/>
      <c r="Z5" s="121"/>
      <c r="AA5" s="121"/>
    </row>
    <row r="6" spans="1:27" s="80" customFormat="1" ht="27" customHeight="1">
      <c r="A6" s="219"/>
      <c r="B6" s="189" t="s">
        <v>4</v>
      </c>
      <c r="C6" s="238"/>
      <c r="D6" s="239"/>
      <c r="E6" s="240" t="s">
        <v>75</v>
      </c>
      <c r="F6" s="240" t="s">
        <v>78</v>
      </c>
      <c r="G6" s="240" t="s">
        <v>80</v>
      </c>
      <c r="H6" s="240" t="s">
        <v>82</v>
      </c>
      <c r="I6" s="240" t="s">
        <v>84</v>
      </c>
      <c r="J6" s="240" t="s">
        <v>86</v>
      </c>
      <c r="K6" s="240" t="s">
        <v>88</v>
      </c>
      <c r="L6" s="240" t="s">
        <v>90</v>
      </c>
      <c r="M6" s="240" t="s">
        <v>92</v>
      </c>
      <c r="N6" s="241" t="s">
        <v>94</v>
      </c>
      <c r="O6" s="242" t="s">
        <v>96</v>
      </c>
      <c r="P6" s="242" t="s">
        <v>98</v>
      </c>
      <c r="Q6" s="242" t="s">
        <v>100</v>
      </c>
      <c r="R6" s="242" t="s">
        <v>102</v>
      </c>
      <c r="S6" s="243"/>
      <c r="T6" s="122"/>
      <c r="U6" s="122"/>
      <c r="V6" s="122"/>
      <c r="W6" s="122"/>
      <c r="X6" s="122"/>
      <c r="Y6" s="122"/>
      <c r="Z6" s="122"/>
      <c r="AA6" s="122"/>
    </row>
    <row r="7" spans="1:19" s="86" customFormat="1" ht="18" customHeight="1">
      <c r="A7" s="190" t="s">
        <v>56</v>
      </c>
      <c r="B7" s="67" t="s">
        <v>5</v>
      </c>
      <c r="C7" s="123">
        <f aca="true" t="shared" si="0" ref="C7:C19">SUM(D7:S7)</f>
        <v>0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5"/>
      <c r="P7" s="125"/>
      <c r="Q7" s="125"/>
      <c r="R7" s="125"/>
      <c r="S7" s="127"/>
    </row>
    <row r="8" spans="1:19" s="86" customFormat="1" ht="18" customHeight="1">
      <c r="A8" s="191"/>
      <c r="B8" s="68" t="s">
        <v>6</v>
      </c>
      <c r="C8" s="128">
        <f t="shared" si="0"/>
        <v>0</v>
      </c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130"/>
      <c r="P8" s="130"/>
      <c r="Q8" s="130"/>
      <c r="R8" s="130"/>
      <c r="S8" s="132"/>
    </row>
    <row r="9" spans="1:19" s="86" customFormat="1" ht="18" customHeight="1">
      <c r="A9" s="191"/>
      <c r="B9" s="68" t="s">
        <v>109</v>
      </c>
      <c r="C9" s="128">
        <f t="shared" si="0"/>
        <v>0</v>
      </c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30"/>
      <c r="P9" s="130"/>
      <c r="Q9" s="130"/>
      <c r="R9" s="130"/>
      <c r="S9" s="132"/>
    </row>
    <row r="10" spans="1:19" s="86" customFormat="1" ht="18" customHeight="1">
      <c r="A10" s="191"/>
      <c r="B10" s="68" t="s">
        <v>110</v>
      </c>
      <c r="C10" s="128">
        <f t="shared" si="0"/>
        <v>0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30"/>
      <c r="P10" s="130"/>
      <c r="Q10" s="130"/>
      <c r="R10" s="130"/>
      <c r="S10" s="132"/>
    </row>
    <row r="11" spans="1:19" s="86" customFormat="1" ht="18" customHeight="1">
      <c r="A11" s="191"/>
      <c r="B11" s="68" t="s">
        <v>57</v>
      </c>
      <c r="C11" s="128">
        <f t="shared" si="0"/>
        <v>0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130"/>
      <c r="P11" s="130"/>
      <c r="Q11" s="130"/>
      <c r="R11" s="130"/>
      <c r="S11" s="132"/>
    </row>
    <row r="12" spans="1:19" s="86" customFormat="1" ht="18" customHeight="1">
      <c r="A12" s="191"/>
      <c r="B12" s="68" t="s">
        <v>7</v>
      </c>
      <c r="C12" s="128">
        <f t="shared" si="0"/>
        <v>0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30"/>
      <c r="P12" s="130"/>
      <c r="Q12" s="130"/>
      <c r="R12" s="130"/>
      <c r="S12" s="132"/>
    </row>
    <row r="13" spans="1:19" s="22" customFormat="1" ht="18" customHeight="1">
      <c r="A13" s="192"/>
      <c r="B13" s="69" t="s">
        <v>8</v>
      </c>
      <c r="C13" s="133">
        <f t="shared" si="0"/>
        <v>0</v>
      </c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5"/>
      <c r="P13" s="135"/>
      <c r="Q13" s="137"/>
      <c r="R13" s="137"/>
      <c r="S13" s="138"/>
    </row>
    <row r="14" spans="1:19" s="22" customFormat="1" ht="18" customHeight="1">
      <c r="A14" s="190" t="s">
        <v>46</v>
      </c>
      <c r="B14" s="70" t="s">
        <v>11</v>
      </c>
      <c r="C14" s="139">
        <f t="shared" si="0"/>
        <v>0</v>
      </c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3"/>
      <c r="P14" s="143"/>
      <c r="Q14" s="144"/>
      <c r="R14" s="144"/>
      <c r="S14" s="145"/>
    </row>
    <row r="15" spans="1:19" s="22" customFormat="1" ht="18" customHeight="1">
      <c r="A15" s="191"/>
      <c r="B15" s="68" t="s">
        <v>58</v>
      </c>
      <c r="C15" s="128">
        <f t="shared" si="0"/>
        <v>1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1"/>
      <c r="O15" s="130"/>
      <c r="P15" s="130"/>
      <c r="Q15" s="146">
        <v>1</v>
      </c>
      <c r="R15" s="146"/>
      <c r="S15" s="147"/>
    </row>
    <row r="16" spans="1:19" s="22" customFormat="1" ht="18" customHeight="1">
      <c r="A16" s="191"/>
      <c r="B16" s="68" t="s">
        <v>9</v>
      </c>
      <c r="C16" s="128">
        <f t="shared" si="0"/>
        <v>0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1"/>
      <c r="O16" s="130"/>
      <c r="P16" s="130"/>
      <c r="Q16" s="146"/>
      <c r="R16" s="146"/>
      <c r="S16" s="147"/>
    </row>
    <row r="17" spans="1:19" s="22" customFormat="1" ht="18" customHeight="1">
      <c r="A17" s="191"/>
      <c r="B17" s="68" t="s">
        <v>59</v>
      </c>
      <c r="C17" s="128">
        <f t="shared" si="0"/>
        <v>0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0"/>
      <c r="P17" s="130"/>
      <c r="Q17" s="146"/>
      <c r="R17" s="146"/>
      <c r="S17" s="147"/>
    </row>
    <row r="18" spans="1:19" s="22" customFormat="1" ht="18" customHeight="1">
      <c r="A18" s="191"/>
      <c r="B18" s="71" t="s">
        <v>10</v>
      </c>
      <c r="C18" s="148">
        <f t="shared" si="0"/>
        <v>0</v>
      </c>
      <c r="D18" s="149"/>
      <c r="E18" s="143"/>
      <c r="F18" s="143"/>
      <c r="G18" s="143"/>
      <c r="H18" s="143"/>
      <c r="I18" s="143"/>
      <c r="J18" s="143"/>
      <c r="K18" s="143"/>
      <c r="L18" s="143"/>
      <c r="M18" s="143"/>
      <c r="N18" s="150"/>
      <c r="O18" s="130"/>
      <c r="P18" s="130"/>
      <c r="Q18" s="146"/>
      <c r="R18" s="146"/>
      <c r="S18" s="147"/>
    </row>
    <row r="19" spans="1:19" s="22" customFormat="1" ht="18" customHeight="1">
      <c r="A19" s="192"/>
      <c r="B19" s="68" t="s">
        <v>60</v>
      </c>
      <c r="C19" s="128">
        <f t="shared" si="0"/>
        <v>0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1"/>
      <c r="O19" s="141"/>
      <c r="P19" s="141"/>
      <c r="Q19" s="151"/>
      <c r="R19" s="151"/>
      <c r="S19" s="152"/>
    </row>
    <row r="20" spans="1:19" s="22" customFormat="1" ht="18" customHeight="1">
      <c r="A20" s="168" t="s">
        <v>47</v>
      </c>
      <c r="B20" s="169" t="s">
        <v>12</v>
      </c>
      <c r="C20" s="153">
        <f>SUM(D20:S20)</f>
        <v>24</v>
      </c>
      <c r="D20" s="154"/>
      <c r="E20" s="155">
        <v>5</v>
      </c>
      <c r="F20" s="155">
        <v>4</v>
      </c>
      <c r="G20" s="155"/>
      <c r="H20" s="155"/>
      <c r="I20" s="155"/>
      <c r="J20" s="155">
        <v>3</v>
      </c>
      <c r="K20" s="155">
        <v>3</v>
      </c>
      <c r="L20" s="155">
        <v>1</v>
      </c>
      <c r="M20" s="155"/>
      <c r="N20" s="156">
        <v>2</v>
      </c>
      <c r="O20" s="155"/>
      <c r="P20" s="155">
        <v>4</v>
      </c>
      <c r="Q20" s="157">
        <v>1</v>
      </c>
      <c r="R20" s="157">
        <v>1</v>
      </c>
      <c r="S20" s="158"/>
    </row>
    <row r="21" spans="1:19" s="22" customFormat="1" ht="18" customHeight="1">
      <c r="A21" s="190" t="s">
        <v>61</v>
      </c>
      <c r="B21" s="74" t="s">
        <v>48</v>
      </c>
      <c r="C21" s="159">
        <f>SUM(D21:S21)</f>
        <v>0</v>
      </c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43"/>
      <c r="P21" s="143"/>
      <c r="Q21" s="144"/>
      <c r="R21" s="144"/>
      <c r="S21" s="145"/>
    </row>
    <row r="22" spans="1:19" s="22" customFormat="1" ht="18" customHeight="1">
      <c r="A22" s="191"/>
      <c r="B22" s="68" t="s">
        <v>41</v>
      </c>
      <c r="C22" s="128">
        <f>SUM(D22:S22)</f>
        <v>0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30"/>
      <c r="P22" s="130"/>
      <c r="Q22" s="146"/>
      <c r="R22" s="146"/>
      <c r="S22" s="147"/>
    </row>
    <row r="23" spans="1:19" s="22" customFormat="1" ht="18" customHeight="1">
      <c r="A23" s="191"/>
      <c r="B23" s="68" t="s">
        <v>106</v>
      </c>
      <c r="C23" s="128">
        <f aca="true" t="shared" si="1" ref="C23:C49">SUM(D23:S23)</f>
        <v>0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130"/>
      <c r="P23" s="130"/>
      <c r="Q23" s="146"/>
      <c r="R23" s="146"/>
      <c r="S23" s="147"/>
    </row>
    <row r="24" spans="1:19" s="22" customFormat="1" ht="18" customHeight="1">
      <c r="A24" s="191"/>
      <c r="B24" s="71" t="s">
        <v>14</v>
      </c>
      <c r="C24" s="128">
        <f t="shared" si="1"/>
        <v>0</v>
      </c>
      <c r="D24" s="149"/>
      <c r="E24" s="143"/>
      <c r="F24" s="143"/>
      <c r="G24" s="143"/>
      <c r="H24" s="143"/>
      <c r="I24" s="143"/>
      <c r="J24" s="143"/>
      <c r="K24" s="143"/>
      <c r="L24" s="143"/>
      <c r="M24" s="143"/>
      <c r="N24" s="150"/>
      <c r="O24" s="130"/>
      <c r="P24" s="130"/>
      <c r="Q24" s="146"/>
      <c r="R24" s="146"/>
      <c r="S24" s="147"/>
    </row>
    <row r="25" spans="1:19" s="22" customFormat="1" ht="18" customHeight="1">
      <c r="A25" s="191"/>
      <c r="B25" s="68" t="s">
        <v>15</v>
      </c>
      <c r="C25" s="128">
        <f t="shared" si="1"/>
        <v>0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130"/>
      <c r="P25" s="130"/>
      <c r="Q25" s="146"/>
      <c r="R25" s="146"/>
      <c r="S25" s="147"/>
    </row>
    <row r="26" spans="1:19" s="22" customFormat="1" ht="18" customHeight="1">
      <c r="A26" s="191"/>
      <c r="B26" s="68" t="s">
        <v>16</v>
      </c>
      <c r="C26" s="128">
        <f t="shared" si="1"/>
        <v>1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1">
        <v>1</v>
      </c>
      <c r="O26" s="130"/>
      <c r="P26" s="130"/>
      <c r="Q26" s="146"/>
      <c r="R26" s="146"/>
      <c r="S26" s="147"/>
    </row>
    <row r="27" spans="1:19" s="22" customFormat="1" ht="18" customHeight="1">
      <c r="A27" s="191"/>
      <c r="B27" s="68" t="s">
        <v>17</v>
      </c>
      <c r="C27" s="128">
        <f t="shared" si="1"/>
        <v>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30"/>
      <c r="P27" s="130"/>
      <c r="Q27" s="146"/>
      <c r="R27" s="146"/>
      <c r="S27" s="147"/>
    </row>
    <row r="28" spans="1:19" s="22" customFormat="1" ht="18" customHeight="1">
      <c r="A28" s="191"/>
      <c r="B28" s="68" t="s">
        <v>18</v>
      </c>
      <c r="C28" s="128">
        <f t="shared" si="1"/>
        <v>0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30"/>
      <c r="P28" s="130"/>
      <c r="Q28" s="146"/>
      <c r="R28" s="146"/>
      <c r="S28" s="147"/>
    </row>
    <row r="29" spans="1:19" s="22" customFormat="1" ht="18" customHeight="1">
      <c r="A29" s="191"/>
      <c r="B29" s="68" t="s">
        <v>19</v>
      </c>
      <c r="C29" s="128">
        <f t="shared" si="1"/>
        <v>0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1"/>
      <c r="O29" s="130"/>
      <c r="P29" s="130"/>
      <c r="Q29" s="146"/>
      <c r="R29" s="146"/>
      <c r="S29" s="147"/>
    </row>
    <row r="30" spans="1:19" s="22" customFormat="1" ht="18" customHeight="1">
      <c r="A30" s="191"/>
      <c r="B30" s="71" t="s">
        <v>111</v>
      </c>
      <c r="C30" s="128">
        <f t="shared" si="1"/>
        <v>0</v>
      </c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1"/>
      <c r="O30" s="130"/>
      <c r="P30" s="130"/>
      <c r="Q30" s="146"/>
      <c r="R30" s="146"/>
      <c r="S30" s="147"/>
    </row>
    <row r="31" spans="1:19" s="22" customFormat="1" ht="18" customHeight="1">
      <c r="A31" s="191"/>
      <c r="B31" s="71" t="s">
        <v>23</v>
      </c>
      <c r="C31" s="128">
        <f t="shared" si="1"/>
        <v>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0"/>
      <c r="P31" s="130"/>
      <c r="Q31" s="146"/>
      <c r="R31" s="146"/>
      <c r="S31" s="147"/>
    </row>
    <row r="32" spans="1:19" s="22" customFormat="1" ht="18" customHeight="1">
      <c r="A32" s="191"/>
      <c r="B32" s="71" t="s">
        <v>112</v>
      </c>
      <c r="C32" s="128">
        <f t="shared" si="1"/>
        <v>0</v>
      </c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30"/>
      <c r="P32" s="130"/>
      <c r="Q32" s="146"/>
      <c r="R32" s="146"/>
      <c r="S32" s="147"/>
    </row>
    <row r="33" spans="1:19" s="22" customFormat="1" ht="18" customHeight="1">
      <c r="A33" s="191"/>
      <c r="B33" s="68" t="s">
        <v>25</v>
      </c>
      <c r="C33" s="128">
        <f t="shared" si="1"/>
        <v>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0"/>
      <c r="P33" s="130"/>
      <c r="Q33" s="146"/>
      <c r="R33" s="146"/>
      <c r="S33" s="147"/>
    </row>
    <row r="34" spans="1:19" s="22" customFormat="1" ht="18" customHeight="1">
      <c r="A34" s="191"/>
      <c r="B34" s="68" t="s">
        <v>28</v>
      </c>
      <c r="C34" s="128">
        <f t="shared" si="1"/>
        <v>0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30"/>
      <c r="P34" s="130"/>
      <c r="Q34" s="146"/>
      <c r="R34" s="146"/>
      <c r="S34" s="147"/>
    </row>
    <row r="35" spans="1:19" s="22" customFormat="1" ht="18" customHeight="1">
      <c r="A35" s="191"/>
      <c r="B35" s="68" t="s">
        <v>50</v>
      </c>
      <c r="C35" s="128">
        <f t="shared" si="1"/>
        <v>0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0"/>
      <c r="P35" s="130"/>
      <c r="Q35" s="146"/>
      <c r="R35" s="146"/>
      <c r="S35" s="147"/>
    </row>
    <row r="36" spans="1:19" s="22" customFormat="1" ht="18" customHeight="1">
      <c r="A36" s="191"/>
      <c r="B36" s="68" t="s">
        <v>29</v>
      </c>
      <c r="C36" s="128">
        <f t="shared" si="1"/>
        <v>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0"/>
      <c r="P36" s="130"/>
      <c r="Q36" s="146"/>
      <c r="R36" s="146"/>
      <c r="S36" s="147"/>
    </row>
    <row r="37" spans="1:19" s="22" customFormat="1" ht="18" customHeight="1">
      <c r="A37" s="191"/>
      <c r="B37" s="71" t="s">
        <v>113</v>
      </c>
      <c r="C37" s="128">
        <f t="shared" si="1"/>
        <v>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0"/>
      <c r="P37" s="130"/>
      <c r="Q37" s="146"/>
      <c r="R37" s="146"/>
      <c r="S37" s="147"/>
    </row>
    <row r="38" spans="1:19" s="22" customFormat="1" ht="18" customHeight="1">
      <c r="A38" s="191"/>
      <c r="B38" s="68" t="s">
        <v>30</v>
      </c>
      <c r="C38" s="128">
        <f t="shared" si="1"/>
        <v>4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30">
        <v>1</v>
      </c>
      <c r="P38" s="130">
        <v>1</v>
      </c>
      <c r="Q38" s="146">
        <v>1</v>
      </c>
      <c r="R38" s="146"/>
      <c r="S38" s="147">
        <v>1</v>
      </c>
    </row>
    <row r="39" spans="1:19" s="22" customFormat="1" ht="18" customHeight="1">
      <c r="A39" s="191"/>
      <c r="B39" s="68" t="s">
        <v>31</v>
      </c>
      <c r="C39" s="128">
        <f t="shared" si="1"/>
        <v>0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0"/>
      <c r="P39" s="130"/>
      <c r="Q39" s="146"/>
      <c r="R39" s="146"/>
      <c r="S39" s="147"/>
    </row>
    <row r="40" spans="1:19" s="22" customFormat="1" ht="18" customHeight="1">
      <c r="A40" s="191"/>
      <c r="B40" s="68" t="s">
        <v>35</v>
      </c>
      <c r="C40" s="128">
        <f t="shared" si="1"/>
        <v>0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1"/>
      <c r="O40" s="130"/>
      <c r="P40" s="130"/>
      <c r="Q40" s="146"/>
      <c r="R40" s="146"/>
      <c r="S40" s="147"/>
    </row>
    <row r="41" spans="1:19" s="22" customFormat="1" ht="18" customHeight="1">
      <c r="A41" s="191"/>
      <c r="B41" s="68" t="s">
        <v>36</v>
      </c>
      <c r="C41" s="128">
        <f t="shared" si="1"/>
        <v>0</v>
      </c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30"/>
      <c r="P41" s="130"/>
      <c r="Q41" s="146"/>
      <c r="R41" s="146"/>
      <c r="S41" s="147"/>
    </row>
    <row r="42" spans="1:19" s="22" customFormat="1" ht="18" customHeight="1">
      <c r="A42" s="191"/>
      <c r="B42" s="68" t="s">
        <v>37</v>
      </c>
      <c r="C42" s="128">
        <f t="shared" si="1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1"/>
      <c r="O42" s="130"/>
      <c r="P42" s="130"/>
      <c r="Q42" s="146"/>
      <c r="R42" s="146"/>
      <c r="S42" s="147"/>
    </row>
    <row r="43" spans="1:19" s="22" customFormat="1" ht="18" customHeight="1">
      <c r="A43" s="191"/>
      <c r="B43" s="68" t="s">
        <v>38</v>
      </c>
      <c r="C43" s="128">
        <f t="shared" si="1"/>
        <v>0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30"/>
      <c r="P43" s="130"/>
      <c r="Q43" s="146"/>
      <c r="R43" s="146"/>
      <c r="S43" s="147"/>
    </row>
    <row r="44" spans="1:19" s="22" customFormat="1" ht="18" customHeight="1">
      <c r="A44" s="191"/>
      <c r="B44" s="68" t="s">
        <v>51</v>
      </c>
      <c r="C44" s="128">
        <f t="shared" si="1"/>
        <v>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30"/>
      <c r="P44" s="130"/>
      <c r="Q44" s="146"/>
      <c r="R44" s="146"/>
      <c r="S44" s="147"/>
    </row>
    <row r="45" spans="1:19" s="22" customFormat="1" ht="18" customHeight="1">
      <c r="A45" s="191"/>
      <c r="B45" s="68" t="s">
        <v>62</v>
      </c>
      <c r="C45" s="128">
        <f t="shared" si="1"/>
        <v>2</v>
      </c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1">
        <v>2</v>
      </c>
      <c r="O45" s="130"/>
      <c r="P45" s="130"/>
      <c r="Q45" s="146"/>
      <c r="R45" s="146"/>
      <c r="S45" s="147"/>
    </row>
    <row r="46" spans="1:19" s="22" customFormat="1" ht="18" customHeight="1">
      <c r="A46" s="191"/>
      <c r="B46" s="71" t="s">
        <v>114</v>
      </c>
      <c r="C46" s="128">
        <f t="shared" si="1"/>
        <v>0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130"/>
      <c r="P46" s="130"/>
      <c r="Q46" s="146"/>
      <c r="R46" s="146"/>
      <c r="S46" s="147"/>
    </row>
    <row r="47" spans="1:19" s="22" customFormat="1" ht="18" customHeight="1">
      <c r="A47" s="191"/>
      <c r="B47" s="68" t="s">
        <v>39</v>
      </c>
      <c r="C47" s="128">
        <f t="shared" si="1"/>
        <v>0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30"/>
      <c r="P47" s="130"/>
      <c r="Q47" s="146"/>
      <c r="R47" s="146"/>
      <c r="S47" s="147"/>
    </row>
    <row r="48" spans="1:19" s="22" customFormat="1" ht="18" customHeight="1">
      <c r="A48" s="191"/>
      <c r="B48" s="71" t="s">
        <v>115</v>
      </c>
      <c r="C48" s="128">
        <f t="shared" si="1"/>
        <v>0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30"/>
      <c r="P48" s="130"/>
      <c r="Q48" s="146"/>
      <c r="R48" s="146"/>
      <c r="S48" s="147"/>
    </row>
    <row r="49" spans="1:19" s="22" customFormat="1" ht="18" customHeight="1">
      <c r="A49" s="191"/>
      <c r="B49" s="70" t="s">
        <v>40</v>
      </c>
      <c r="C49" s="128">
        <f t="shared" si="1"/>
        <v>0</v>
      </c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2"/>
      <c r="O49" s="130"/>
      <c r="P49" s="130"/>
      <c r="Q49" s="146"/>
      <c r="R49" s="146"/>
      <c r="S49" s="147"/>
    </row>
    <row r="50" spans="1:19" s="22" customFormat="1" ht="18" customHeight="1">
      <c r="A50" s="192"/>
      <c r="B50" s="69" t="s">
        <v>116</v>
      </c>
      <c r="C50" s="133">
        <f>SUM(D50:S50)</f>
        <v>0</v>
      </c>
      <c r="D50" s="134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O50" s="141"/>
      <c r="P50" s="141"/>
      <c r="Q50" s="151"/>
      <c r="R50" s="151"/>
      <c r="S50" s="152"/>
    </row>
    <row r="51" spans="1:19" s="22" customFormat="1" ht="18" customHeight="1">
      <c r="A51" s="190" t="s">
        <v>63</v>
      </c>
      <c r="B51" s="71" t="s">
        <v>13</v>
      </c>
      <c r="C51" s="148">
        <f>SUM(D51:S51)</f>
        <v>4</v>
      </c>
      <c r="D51" s="149"/>
      <c r="E51" s="143"/>
      <c r="F51" s="143"/>
      <c r="G51" s="143"/>
      <c r="H51" s="143"/>
      <c r="I51" s="143"/>
      <c r="J51" s="143"/>
      <c r="K51" s="143">
        <v>1</v>
      </c>
      <c r="L51" s="143"/>
      <c r="M51" s="143"/>
      <c r="N51" s="150"/>
      <c r="O51" s="125"/>
      <c r="P51" s="125">
        <v>2</v>
      </c>
      <c r="Q51" s="163">
        <v>1</v>
      </c>
      <c r="R51" s="163"/>
      <c r="S51" s="164"/>
    </row>
    <row r="52" spans="1:19" s="22" customFormat="1" ht="18" customHeight="1">
      <c r="A52" s="191"/>
      <c r="B52" s="68" t="s">
        <v>54</v>
      </c>
      <c r="C52" s="139">
        <f>SUM(D52:S52)</f>
        <v>3</v>
      </c>
      <c r="D52" s="140"/>
      <c r="E52" s="141"/>
      <c r="F52" s="141"/>
      <c r="G52" s="141"/>
      <c r="H52" s="141"/>
      <c r="I52" s="141">
        <v>1</v>
      </c>
      <c r="J52" s="141"/>
      <c r="K52" s="141">
        <v>1</v>
      </c>
      <c r="L52" s="141"/>
      <c r="M52" s="141"/>
      <c r="N52" s="142"/>
      <c r="O52" s="130"/>
      <c r="P52" s="130"/>
      <c r="Q52" s="146"/>
      <c r="R52" s="146"/>
      <c r="S52" s="147">
        <v>1</v>
      </c>
    </row>
    <row r="53" spans="1:19" s="22" customFormat="1" ht="18" customHeight="1">
      <c r="A53" s="191"/>
      <c r="B53" s="71" t="s">
        <v>117</v>
      </c>
      <c r="C53" s="139">
        <f aca="true" t="shared" si="2" ref="C53:C63">SUM(D53:S53)</f>
        <v>0</v>
      </c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2"/>
      <c r="O53" s="130"/>
      <c r="P53" s="130"/>
      <c r="Q53" s="146"/>
      <c r="R53" s="146"/>
      <c r="S53" s="147"/>
    </row>
    <row r="54" spans="1:19" s="22" customFormat="1" ht="18" customHeight="1">
      <c r="A54" s="191"/>
      <c r="B54" s="68" t="s">
        <v>20</v>
      </c>
      <c r="C54" s="139">
        <f t="shared" si="2"/>
        <v>0</v>
      </c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1"/>
      <c r="O54" s="130"/>
      <c r="P54" s="130"/>
      <c r="Q54" s="146"/>
      <c r="R54" s="146"/>
      <c r="S54" s="147"/>
    </row>
    <row r="55" spans="1:19" s="22" customFormat="1" ht="18" customHeight="1">
      <c r="A55" s="191"/>
      <c r="B55" s="68" t="s">
        <v>21</v>
      </c>
      <c r="C55" s="139">
        <f t="shared" si="2"/>
        <v>3</v>
      </c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30"/>
      <c r="P55" s="130"/>
      <c r="Q55" s="146">
        <v>2</v>
      </c>
      <c r="R55" s="146"/>
      <c r="S55" s="147">
        <v>1</v>
      </c>
    </row>
    <row r="56" spans="1:19" s="22" customFormat="1" ht="18" customHeight="1">
      <c r="A56" s="191"/>
      <c r="B56" s="68" t="s">
        <v>52</v>
      </c>
      <c r="C56" s="139">
        <f t="shared" si="2"/>
        <v>0</v>
      </c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130"/>
      <c r="P56" s="130"/>
      <c r="Q56" s="146"/>
      <c r="R56" s="146"/>
      <c r="S56" s="147"/>
    </row>
    <row r="57" spans="1:19" s="22" customFormat="1" ht="18" customHeight="1">
      <c r="A57" s="191"/>
      <c r="B57" s="70" t="s">
        <v>22</v>
      </c>
      <c r="C57" s="139">
        <f t="shared" si="2"/>
        <v>5</v>
      </c>
      <c r="D57" s="140"/>
      <c r="E57" s="141"/>
      <c r="F57" s="141"/>
      <c r="G57" s="141"/>
      <c r="H57" s="141"/>
      <c r="I57" s="141"/>
      <c r="J57" s="141">
        <v>1</v>
      </c>
      <c r="K57" s="141">
        <v>2</v>
      </c>
      <c r="L57" s="141">
        <v>1</v>
      </c>
      <c r="M57" s="141">
        <v>1</v>
      </c>
      <c r="N57" s="142"/>
      <c r="O57" s="130"/>
      <c r="P57" s="130"/>
      <c r="Q57" s="146"/>
      <c r="R57" s="146"/>
      <c r="S57" s="147"/>
    </row>
    <row r="58" spans="1:19" s="22" customFormat="1" ht="18" customHeight="1">
      <c r="A58" s="191"/>
      <c r="B58" s="68" t="s">
        <v>24</v>
      </c>
      <c r="C58" s="139">
        <f t="shared" si="2"/>
        <v>0</v>
      </c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1"/>
      <c r="O58" s="130"/>
      <c r="P58" s="130"/>
      <c r="Q58" s="146"/>
      <c r="R58" s="146"/>
      <c r="S58" s="147"/>
    </row>
    <row r="59" spans="1:19" s="22" customFormat="1" ht="18" customHeight="1">
      <c r="A59" s="191"/>
      <c r="B59" s="68" t="s">
        <v>26</v>
      </c>
      <c r="C59" s="139">
        <f t="shared" si="2"/>
        <v>0</v>
      </c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1"/>
      <c r="O59" s="130"/>
      <c r="P59" s="130"/>
      <c r="Q59" s="146"/>
      <c r="R59" s="146"/>
      <c r="S59" s="147"/>
    </row>
    <row r="60" spans="1:19" s="22" customFormat="1" ht="18" customHeight="1">
      <c r="A60" s="191"/>
      <c r="B60" s="68" t="s">
        <v>27</v>
      </c>
      <c r="C60" s="139">
        <f t="shared" si="2"/>
        <v>0</v>
      </c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1"/>
      <c r="O60" s="130"/>
      <c r="P60" s="130"/>
      <c r="Q60" s="146"/>
      <c r="R60" s="146"/>
      <c r="S60" s="147"/>
    </row>
    <row r="61" spans="1:19" s="22" customFormat="1" ht="18" customHeight="1">
      <c r="A61" s="191"/>
      <c r="B61" s="68" t="s">
        <v>32</v>
      </c>
      <c r="C61" s="139">
        <f t="shared" si="2"/>
        <v>3</v>
      </c>
      <c r="D61" s="129"/>
      <c r="E61" s="130"/>
      <c r="F61" s="130"/>
      <c r="G61" s="130"/>
      <c r="H61" s="130"/>
      <c r="I61" s="130"/>
      <c r="J61" s="130"/>
      <c r="K61" s="130"/>
      <c r="L61" s="130"/>
      <c r="M61" s="130">
        <v>2</v>
      </c>
      <c r="N61" s="131"/>
      <c r="O61" s="130">
        <v>1</v>
      </c>
      <c r="P61" s="130"/>
      <c r="Q61" s="146"/>
      <c r="R61" s="146"/>
      <c r="S61" s="147"/>
    </row>
    <row r="62" spans="1:19" s="22" customFormat="1" ht="18" customHeight="1">
      <c r="A62" s="191"/>
      <c r="B62" s="68" t="s">
        <v>33</v>
      </c>
      <c r="C62" s="139">
        <f t="shared" si="2"/>
        <v>4</v>
      </c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1">
        <v>2</v>
      </c>
      <c r="O62" s="130"/>
      <c r="P62" s="130"/>
      <c r="Q62" s="146"/>
      <c r="R62" s="146"/>
      <c r="S62" s="147">
        <v>2</v>
      </c>
    </row>
    <row r="63" spans="1:19" s="22" customFormat="1" ht="18" customHeight="1">
      <c r="A63" s="191"/>
      <c r="B63" s="68" t="s">
        <v>118</v>
      </c>
      <c r="C63" s="139">
        <f t="shared" si="2"/>
        <v>0</v>
      </c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1"/>
      <c r="O63" s="130"/>
      <c r="P63" s="130"/>
      <c r="Q63" s="146"/>
      <c r="R63" s="146"/>
      <c r="S63" s="147"/>
    </row>
    <row r="64" spans="1:19" s="22" customFormat="1" ht="18" customHeight="1">
      <c r="A64" s="192"/>
      <c r="B64" s="68" t="s">
        <v>34</v>
      </c>
      <c r="C64" s="128">
        <f>SUM(D64:S64)</f>
        <v>0</v>
      </c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1"/>
      <c r="O64" s="135"/>
      <c r="P64" s="135"/>
      <c r="Q64" s="137"/>
      <c r="R64" s="137"/>
      <c r="S64" s="138"/>
    </row>
    <row r="65" spans="1:19" s="22" customFormat="1" ht="19.5" customHeight="1">
      <c r="A65" s="75"/>
      <c r="B65" s="64" t="s">
        <v>3</v>
      </c>
      <c r="C65" s="165">
        <f>SUM(C7:C64)</f>
        <v>54</v>
      </c>
      <c r="D65" s="166">
        <f>SUM(D7:D64)</f>
        <v>0</v>
      </c>
      <c r="E65" s="157">
        <f>SUM(E7:E64)</f>
        <v>5</v>
      </c>
      <c r="F65" s="157">
        <f aca="true" t="shared" si="3" ref="F65:R65">SUM(F7:F64)</f>
        <v>4</v>
      </c>
      <c r="G65" s="157">
        <f t="shared" si="3"/>
        <v>0</v>
      </c>
      <c r="H65" s="157">
        <f t="shared" si="3"/>
        <v>0</v>
      </c>
      <c r="I65" s="157">
        <f t="shared" si="3"/>
        <v>1</v>
      </c>
      <c r="J65" s="157">
        <f t="shared" si="3"/>
        <v>4</v>
      </c>
      <c r="K65" s="157">
        <f t="shared" si="3"/>
        <v>7</v>
      </c>
      <c r="L65" s="157">
        <f t="shared" si="3"/>
        <v>2</v>
      </c>
      <c r="M65" s="157">
        <f t="shared" si="3"/>
        <v>3</v>
      </c>
      <c r="N65" s="157">
        <f t="shared" si="3"/>
        <v>7</v>
      </c>
      <c r="O65" s="157">
        <f t="shared" si="3"/>
        <v>2</v>
      </c>
      <c r="P65" s="157">
        <f t="shared" si="3"/>
        <v>7</v>
      </c>
      <c r="Q65" s="157">
        <f t="shared" si="3"/>
        <v>6</v>
      </c>
      <c r="R65" s="157">
        <f t="shared" si="3"/>
        <v>1</v>
      </c>
      <c r="S65" s="167">
        <f>SUM(S7:S64)</f>
        <v>5</v>
      </c>
    </row>
    <row r="66" spans="1:16" s="22" customFormat="1" ht="18" customHeight="1">
      <c r="A66" s="170"/>
      <c r="B66" s="77"/>
      <c r="C66" s="117"/>
      <c r="D66" s="117"/>
      <c r="E66" s="117"/>
      <c r="F66" s="117"/>
      <c r="G66" s="116"/>
      <c r="H66" s="117"/>
      <c r="I66" s="117"/>
      <c r="J66" s="117"/>
      <c r="K66" s="117"/>
      <c r="L66" s="117"/>
      <c r="M66" s="117"/>
      <c r="N66" s="117"/>
      <c r="O66" s="117"/>
      <c r="P66" s="117"/>
    </row>
    <row r="67" ht="12.75" customHeight="1"/>
    <row r="68" ht="12.75" customHeight="1"/>
    <row r="69" ht="12.75" customHeight="1">
      <c r="A69" s="7"/>
    </row>
    <row r="70" s="8" customFormat="1" ht="12.75" customHeight="1">
      <c r="G70" s="6"/>
    </row>
    <row r="71" ht="12.75" customHeight="1">
      <c r="A71" s="8"/>
    </row>
    <row r="72" ht="12.75" customHeight="1">
      <c r="A72" s="8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mergeCells count="9">
    <mergeCell ref="D4:D6"/>
    <mergeCell ref="S4:S6"/>
    <mergeCell ref="A1:S1"/>
    <mergeCell ref="A4:A6"/>
    <mergeCell ref="C4:C6"/>
    <mergeCell ref="A7:A13"/>
    <mergeCell ref="A14:A19"/>
    <mergeCell ref="A21:A50"/>
    <mergeCell ref="A51:A64"/>
  </mergeCells>
  <printOptions/>
  <pageMargins left="0.44" right="0.31" top="0.5905511811023623" bottom="0.3937007874015748" header="0.5118110236220472" footer="0.5118110236220472"/>
  <pageSetup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愛媛県</cp:lastModifiedBy>
  <cp:lastPrinted>2006-06-05T08:01:27Z</cp:lastPrinted>
  <dcterms:created xsi:type="dcterms:W3CDTF">2004-04-14T05:59:26Z</dcterms:created>
  <dcterms:modified xsi:type="dcterms:W3CDTF">2006-09-07T09:35:47Z</dcterms:modified>
  <cp:category/>
  <cp:version/>
  <cp:contentType/>
  <cp:contentStatus/>
</cp:coreProperties>
</file>