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学校基本調査\学校基本調査(R2~)\R4\16_公表（確報）\☆R4\01＿HP\☆公表\02HP\"/>
    </mc:Choice>
  </mc:AlternateContent>
  <bookViews>
    <workbookView xWindow="0" yWindow="0" windowWidth="20490" windowHeight="6825"/>
  </bookViews>
  <sheets>
    <sheet name="別表10 高校進路" sheetId="2" r:id="rId1"/>
  </sheets>
  <definedNames>
    <definedName name="_xlnm.Print_Area" localSheetId="0">'別表10 高校進路'!$A$1:$AR$39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3" i="2" l="1"/>
  <c r="AF13" i="2"/>
  <c r="AE13" i="2"/>
  <c r="AD13" i="2"/>
  <c r="AC13" i="2"/>
  <c r="AB13" i="2"/>
  <c r="AA13" i="2"/>
  <c r="Z13" i="2"/>
  <c r="Y13" i="2"/>
  <c r="X13" i="2"/>
  <c r="W13" i="2"/>
  <c r="V13" i="2"/>
  <c r="U13" i="2"/>
  <c r="T13" i="2"/>
  <c r="S13" i="2"/>
  <c r="R13" i="2"/>
  <c r="AG12" i="2"/>
  <c r="AF12" i="2"/>
  <c r="AE12" i="2"/>
  <c r="AE11" i="2" s="1"/>
  <c r="AD12" i="2"/>
  <c r="AD11" i="2" s="1"/>
  <c r="AC12" i="2"/>
  <c r="AC11" i="2" s="1"/>
  <c r="AB12" i="2"/>
  <c r="AA12" i="2"/>
  <c r="AA11" i="2" s="1"/>
  <c r="Z12" i="2"/>
  <c r="Y12" i="2"/>
  <c r="Y11" i="2" s="1"/>
  <c r="X12" i="2"/>
  <c r="W12" i="2"/>
  <c r="W11" i="2" s="1"/>
  <c r="V12" i="2"/>
  <c r="V11" i="2" s="1"/>
  <c r="U12" i="2"/>
  <c r="U11" i="2" s="1"/>
  <c r="T12" i="2"/>
  <c r="S12" i="2"/>
  <c r="S11" i="2" s="1"/>
  <c r="R12" i="2"/>
  <c r="R11" i="2" s="1"/>
  <c r="AG11" i="2"/>
  <c r="AB11" i="2"/>
  <c r="Z11" i="2"/>
  <c r="X11" i="2"/>
  <c r="T11" i="2"/>
  <c r="AF11" i="2" l="1"/>
</calcChain>
</file>

<file path=xl/sharedStrings.xml><?xml version="1.0" encoding="utf-8"?>
<sst xmlns="http://schemas.openxmlformats.org/spreadsheetml/2006/main" count="175" uniqueCount="76">
  <si>
    <t>区分</t>
    <rPh sb="0" eb="2">
      <t>クブン</t>
    </rPh>
    <phoneticPr fontId="3"/>
  </si>
  <si>
    <t>卒　業　者　総　数</t>
    <rPh sb="0" eb="1">
      <t>ソツ</t>
    </rPh>
    <rPh sb="2" eb="3">
      <t>ギョウ</t>
    </rPh>
    <rPh sb="4" eb="5">
      <t>シャ</t>
    </rPh>
    <rPh sb="6" eb="7">
      <t>フサ</t>
    </rPh>
    <rPh sb="8" eb="9">
      <t>カズ</t>
    </rPh>
    <phoneticPr fontId="3"/>
  </si>
  <si>
    <t>Ａ　大学等進学者</t>
    <rPh sb="2" eb="4">
      <t>ダイガク</t>
    </rPh>
    <rPh sb="4" eb="5">
      <t>トウ</t>
    </rPh>
    <rPh sb="5" eb="8">
      <t>シンガクシャ</t>
    </rPh>
    <phoneticPr fontId="3"/>
  </si>
  <si>
    <t>Ｂ　専修学校</t>
    <rPh sb="2" eb="4">
      <t>センシュウ</t>
    </rPh>
    <rPh sb="4" eb="6">
      <t>ガッコウ</t>
    </rPh>
    <phoneticPr fontId="3"/>
  </si>
  <si>
    <t>Ｃ　専修学校</t>
    <rPh sb="2" eb="6">
      <t>センシュウガッコウ</t>
    </rPh>
    <phoneticPr fontId="3"/>
  </si>
  <si>
    <t xml:space="preserve">Ｄ　公共職業能力 </t>
    <rPh sb="2" eb="4">
      <t>コウキョウ</t>
    </rPh>
    <rPh sb="4" eb="6">
      <t>ショクギョウ</t>
    </rPh>
    <rPh sb="6" eb="8">
      <t>ノウリョク</t>
    </rPh>
    <phoneticPr fontId="3"/>
  </si>
  <si>
    <t>大学等進学率　(%)</t>
    <rPh sb="0" eb="2">
      <t>ダイガク</t>
    </rPh>
    <rPh sb="2" eb="3">
      <t>ナド</t>
    </rPh>
    <rPh sb="3" eb="5">
      <t>シンガク</t>
    </rPh>
    <rPh sb="5" eb="6">
      <t>リツ</t>
    </rPh>
    <phoneticPr fontId="3"/>
  </si>
  <si>
    <t>計</t>
    <rPh sb="0" eb="1">
      <t>ケイ</t>
    </rPh>
    <phoneticPr fontId="3"/>
  </si>
  <si>
    <t>男</t>
    <rPh sb="0" eb="1">
      <t>オトコ</t>
    </rPh>
    <phoneticPr fontId="3"/>
  </si>
  <si>
    <t>女</t>
    <rPh sb="0" eb="1">
      <t>オンナ</t>
    </rPh>
    <phoneticPr fontId="3"/>
  </si>
  <si>
    <t>大学（学部）</t>
    <rPh sb="0" eb="2">
      <t>ダイガク</t>
    </rPh>
    <rPh sb="3" eb="5">
      <t>ガクブ</t>
    </rPh>
    <phoneticPr fontId="3"/>
  </si>
  <si>
    <t>　　　　　　短期大学（本科）</t>
    <rPh sb="6" eb="8">
      <t>タンキ</t>
    </rPh>
    <rPh sb="8" eb="10">
      <t>ダイガク</t>
    </rPh>
    <rPh sb="11" eb="13">
      <t>ホンカ</t>
    </rPh>
    <phoneticPr fontId="3"/>
  </si>
  <si>
    <t>その他</t>
    <rPh sb="2" eb="3">
      <t>タ</t>
    </rPh>
    <phoneticPr fontId="3"/>
  </si>
  <si>
    <t>開発施設等入学者</t>
    <rPh sb="2" eb="4">
      <t>シセツ</t>
    </rPh>
    <rPh sb="4" eb="5">
      <t>トウ</t>
    </rPh>
    <rPh sb="5" eb="8">
      <t>ニュウガクシャ</t>
    </rPh>
    <phoneticPr fontId="3"/>
  </si>
  <si>
    <t>男</t>
  </si>
  <si>
    <t>女</t>
  </si>
  <si>
    <t>国          立</t>
    <rPh sb="0" eb="1">
      <t>クニ</t>
    </rPh>
    <rPh sb="11" eb="12">
      <t>リツ</t>
    </rPh>
    <phoneticPr fontId="3"/>
  </si>
  <si>
    <t>公          立</t>
    <rPh sb="0" eb="1">
      <t>コウ</t>
    </rPh>
    <rPh sb="11" eb="12">
      <t>リツ</t>
    </rPh>
    <phoneticPr fontId="3"/>
  </si>
  <si>
    <t>私          立</t>
    <rPh sb="0" eb="1">
      <t>シ</t>
    </rPh>
    <rPh sb="11" eb="12">
      <t>リツ</t>
    </rPh>
    <phoneticPr fontId="3"/>
  </si>
  <si>
    <t>県          計</t>
    <rPh sb="0" eb="1">
      <t>ケン</t>
    </rPh>
    <rPh sb="11" eb="12">
      <t>ケイ</t>
    </rPh>
    <phoneticPr fontId="3"/>
  </si>
  <si>
    <t>市          計</t>
    <rPh sb="0" eb="1">
      <t>シ</t>
    </rPh>
    <rPh sb="11" eb="12">
      <t>ケイ</t>
    </rPh>
    <phoneticPr fontId="3"/>
  </si>
  <si>
    <t>町          計</t>
    <rPh sb="0" eb="1">
      <t>チョウ</t>
    </rPh>
    <rPh sb="11" eb="12">
      <t>ケイ</t>
    </rPh>
    <phoneticPr fontId="3"/>
  </si>
  <si>
    <t>東   温   市</t>
    <phoneticPr fontId="3"/>
  </si>
  <si>
    <t>上   島   町</t>
    <rPh sb="0" eb="1">
      <t>ウエ</t>
    </rPh>
    <phoneticPr fontId="3"/>
  </si>
  <si>
    <t>久万高原町</t>
  </si>
  <si>
    <t>松   前   町</t>
  </si>
  <si>
    <t>砥   部   町</t>
  </si>
  <si>
    <t>内   子   町</t>
  </si>
  <si>
    <t>伊   方   町</t>
  </si>
  <si>
    <t>松   野   町</t>
  </si>
  <si>
    <t>鬼   北   町</t>
  </si>
  <si>
    <t>愛   南   町</t>
  </si>
  <si>
    <t>（専門課程）進学者</t>
    <phoneticPr fontId="3"/>
  </si>
  <si>
    <t>（一般課程）等入学者</t>
    <phoneticPr fontId="3"/>
  </si>
  <si>
    <t>　</t>
    <phoneticPr fontId="3"/>
  </si>
  <si>
    <t>　</t>
    <phoneticPr fontId="3"/>
  </si>
  <si>
    <t>松   山   市</t>
    <phoneticPr fontId="3"/>
  </si>
  <si>
    <t>松   山   市</t>
    <phoneticPr fontId="3"/>
  </si>
  <si>
    <t>今   治   市</t>
    <phoneticPr fontId="3"/>
  </si>
  <si>
    <t>宇 和 島 市</t>
    <phoneticPr fontId="3"/>
  </si>
  <si>
    <t>宇 和 島 市</t>
    <phoneticPr fontId="3"/>
  </si>
  <si>
    <t>八 幡 浜 市</t>
    <phoneticPr fontId="3"/>
  </si>
  <si>
    <t>八 幡 浜 市</t>
    <phoneticPr fontId="3"/>
  </si>
  <si>
    <t>新 居 浜 市</t>
    <phoneticPr fontId="3"/>
  </si>
  <si>
    <t>西   条   市</t>
    <phoneticPr fontId="3"/>
  </si>
  <si>
    <t>大   洲   市</t>
    <phoneticPr fontId="3"/>
  </si>
  <si>
    <t>大   洲   市</t>
    <phoneticPr fontId="3"/>
  </si>
  <si>
    <t>伊   予   市</t>
    <phoneticPr fontId="3"/>
  </si>
  <si>
    <t>伊   予   市</t>
    <phoneticPr fontId="3"/>
  </si>
  <si>
    <t>四国中央市</t>
    <phoneticPr fontId="3"/>
  </si>
  <si>
    <t>四国中央市</t>
    <phoneticPr fontId="3"/>
  </si>
  <si>
    <t>西   予   市</t>
    <phoneticPr fontId="3"/>
  </si>
  <si>
    <t>無期雇用労働者</t>
    <rPh sb="0" eb="2">
      <t>ムキ</t>
    </rPh>
    <rPh sb="2" eb="4">
      <t>コヨウ</t>
    </rPh>
    <rPh sb="4" eb="6">
      <t>ロウドウ</t>
    </rPh>
    <rPh sb="6" eb="7">
      <t>シャ</t>
    </rPh>
    <phoneticPr fontId="3"/>
  </si>
  <si>
    <t>有期雇用労働者</t>
    <rPh sb="0" eb="2">
      <t>ユウキ</t>
    </rPh>
    <rPh sb="2" eb="4">
      <t>コヨウ</t>
    </rPh>
    <rPh sb="4" eb="7">
      <t>ロウドウシャ</t>
    </rPh>
    <phoneticPr fontId="3"/>
  </si>
  <si>
    <t>男</t>
    <rPh sb="0" eb="1">
      <t>オトコ</t>
    </rPh>
    <phoneticPr fontId="3"/>
  </si>
  <si>
    <t>女</t>
    <rPh sb="0" eb="1">
      <t>オンナ</t>
    </rPh>
    <phoneticPr fontId="3"/>
  </si>
  <si>
    <t>自営業主等</t>
    <rPh sb="0" eb="3">
      <t>ジエイギョウ</t>
    </rPh>
    <rPh sb="3" eb="4">
      <t>ヌシ</t>
    </rPh>
    <rPh sb="4" eb="5">
      <t>トウ</t>
    </rPh>
    <phoneticPr fontId="3"/>
  </si>
  <si>
    <t>常用労働者</t>
    <rPh sb="0" eb="2">
      <t>ジョウヨウ</t>
    </rPh>
    <rPh sb="2" eb="5">
      <t>ロウドウシャ</t>
    </rPh>
    <phoneticPr fontId="3"/>
  </si>
  <si>
    <t>臨時労働者</t>
    <rPh sb="0" eb="2">
      <t>リンジ</t>
    </rPh>
    <rPh sb="2" eb="5">
      <t>ロウドウシャ</t>
    </rPh>
    <phoneticPr fontId="3"/>
  </si>
  <si>
    <t>（再掲）</t>
    <rPh sb="1" eb="3">
      <t>サイケイ</t>
    </rPh>
    <phoneticPr fontId="3"/>
  </si>
  <si>
    <t>計</t>
    <rPh sb="0" eb="1">
      <t>ケイ</t>
    </rPh>
    <phoneticPr fontId="3"/>
  </si>
  <si>
    <t>自営業主等・無期雇用労働者</t>
    <rPh sb="0" eb="3">
      <t>ジエイギョウ</t>
    </rPh>
    <rPh sb="3" eb="4">
      <t>ヌシ</t>
    </rPh>
    <rPh sb="4" eb="5">
      <t>トウ</t>
    </rPh>
    <rPh sb="6" eb="8">
      <t>ムキ</t>
    </rPh>
    <rPh sb="8" eb="10">
      <t>コヨウ</t>
    </rPh>
    <rPh sb="10" eb="13">
      <t>ロウドウシャ</t>
    </rPh>
    <phoneticPr fontId="3"/>
  </si>
  <si>
    <t>雇用契約期間が一年以上かつフルタイム勤務相当の者</t>
    <rPh sb="0" eb="2">
      <t>コヨウ</t>
    </rPh>
    <rPh sb="2" eb="4">
      <t>ケイヤク</t>
    </rPh>
    <rPh sb="4" eb="6">
      <t>キカン</t>
    </rPh>
    <rPh sb="7" eb="9">
      <t>イチネン</t>
    </rPh>
    <rPh sb="9" eb="11">
      <t>イジョウ</t>
    </rPh>
    <rPh sb="18" eb="20">
      <t>キンム</t>
    </rPh>
    <rPh sb="20" eb="22">
      <t>ソウトウ</t>
    </rPh>
    <rPh sb="23" eb="24">
      <t>モノ</t>
    </rPh>
    <phoneticPr fontId="3"/>
  </si>
  <si>
    <t>E有期雇用労働者のうち雇用契約期間が一年以上かつフルタイム勤務相当の者</t>
    <rPh sb="1" eb="3">
      <t>ユウキ</t>
    </rPh>
    <rPh sb="3" eb="5">
      <t>コヨウ</t>
    </rPh>
    <rPh sb="5" eb="8">
      <t>ロウドウシャ</t>
    </rPh>
    <rPh sb="11" eb="13">
      <t>コヨウ</t>
    </rPh>
    <rPh sb="13" eb="15">
      <t>ケイヤク</t>
    </rPh>
    <rPh sb="15" eb="17">
      <t>キカン</t>
    </rPh>
    <rPh sb="18" eb="20">
      <t>イチネン</t>
    </rPh>
    <rPh sb="20" eb="22">
      <t>イジョウ</t>
    </rPh>
    <rPh sb="29" eb="31">
      <t>キンム</t>
    </rPh>
    <rPh sb="31" eb="33">
      <t>ソウトウ</t>
    </rPh>
    <rPh sb="34" eb="35">
      <t>モノ</t>
    </rPh>
    <phoneticPr fontId="3"/>
  </si>
  <si>
    <t>E　就　職　者 等</t>
    <rPh sb="8" eb="9">
      <t>トウ</t>
    </rPh>
    <phoneticPr fontId="3"/>
  </si>
  <si>
    <t>A～E以外の者</t>
    <rPh sb="3" eb="5">
      <t>イガイ</t>
    </rPh>
    <rPh sb="6" eb="7">
      <t>モノ</t>
    </rPh>
    <phoneticPr fontId="3"/>
  </si>
  <si>
    <t>不詳・死亡の者</t>
    <rPh sb="0" eb="2">
      <t>フショウ</t>
    </rPh>
    <rPh sb="3" eb="5">
      <t>シボウ</t>
    </rPh>
    <rPh sb="6" eb="7">
      <t>モノ</t>
    </rPh>
    <phoneticPr fontId="3"/>
  </si>
  <si>
    <t>卒業者に占める就職者の
割合　(%)</t>
    <rPh sb="0" eb="3">
      <t>ソツギョウシャ</t>
    </rPh>
    <rPh sb="4" eb="5">
      <t>シ</t>
    </rPh>
    <rPh sb="7" eb="10">
      <t>シュウショクシャ</t>
    </rPh>
    <rPh sb="12" eb="14">
      <t>ワリアイ</t>
    </rPh>
    <phoneticPr fontId="3"/>
  </si>
  <si>
    <t>かつフルタイム勤務相当の者（再掲）」の占める比率をいう。</t>
    <phoneticPr fontId="3"/>
  </si>
  <si>
    <t>別表10　高等学校卒業者の進路（全日制・定時制）</t>
    <rPh sb="0" eb="2">
      <t>ベッピョウ</t>
    </rPh>
    <rPh sb="5" eb="7">
      <t>コウトウ</t>
    </rPh>
    <rPh sb="7" eb="9">
      <t>ガッコウ</t>
    </rPh>
    <rPh sb="9" eb="11">
      <t>ソツギョウ</t>
    </rPh>
    <rPh sb="11" eb="12">
      <t>シャ</t>
    </rPh>
    <rPh sb="13" eb="15">
      <t>シンロ</t>
    </rPh>
    <rPh sb="16" eb="19">
      <t>ゼンニチセイ</t>
    </rPh>
    <rPh sb="20" eb="23">
      <t>テイジセイ</t>
    </rPh>
    <phoneticPr fontId="3"/>
  </si>
  <si>
    <t>別表10　高等学校卒業者の進路（全日制・定時制）（つづき）</t>
    <rPh sb="0" eb="2">
      <t>ベッピョウ</t>
    </rPh>
    <rPh sb="5" eb="7">
      <t>コウトウ</t>
    </rPh>
    <rPh sb="7" eb="9">
      <t>ガッコウ</t>
    </rPh>
    <rPh sb="9" eb="11">
      <t>ソツギョウ</t>
    </rPh>
    <rPh sb="11" eb="12">
      <t>シャ</t>
    </rPh>
    <rPh sb="13" eb="15">
      <t>シンロ</t>
    </rPh>
    <phoneticPr fontId="3"/>
  </si>
  <si>
    <t>3.「A～E以外の者」とは、進学も就職もしていない者である。（外国の大学等に入学した者、家事手伝いなど）</t>
    <rPh sb="14" eb="16">
      <t>シンガク</t>
    </rPh>
    <rPh sb="17" eb="19">
      <t>シュウショク</t>
    </rPh>
    <rPh sb="25" eb="26">
      <t>モノ</t>
    </rPh>
    <phoneticPr fontId="3"/>
  </si>
  <si>
    <t>4.「卒業者に占める就職者の割合」とは、卒業者のうち「自営業主等」+「無期雇用労働者」+「A,B,C,Dのうち就職している者（再掲）」+「E有期雇用労働者のうち雇用契約期間が一年以上</t>
    <rPh sb="3" eb="6">
      <t>ソツギョウシャ</t>
    </rPh>
    <rPh sb="7" eb="8">
      <t>シ</t>
    </rPh>
    <rPh sb="10" eb="13">
      <t>シュウショクシャ</t>
    </rPh>
    <rPh sb="14" eb="16">
      <t>ワリアイ</t>
    </rPh>
    <rPh sb="20" eb="23">
      <t>ソツギョウシャ</t>
    </rPh>
    <rPh sb="27" eb="30">
      <t>ジエイギョウ</t>
    </rPh>
    <rPh sb="30" eb="31">
      <t>ヌシ</t>
    </rPh>
    <rPh sb="31" eb="32">
      <t>トウ</t>
    </rPh>
    <rPh sb="35" eb="37">
      <t>ムキ</t>
    </rPh>
    <rPh sb="37" eb="39">
      <t>コヨウ</t>
    </rPh>
    <rPh sb="39" eb="42">
      <t>ロウドウシャ</t>
    </rPh>
    <rPh sb="55" eb="57">
      <t>シュウショク</t>
    </rPh>
    <rPh sb="61" eb="62">
      <t>モノ</t>
    </rPh>
    <rPh sb="63" eb="65">
      <t>サイケイ</t>
    </rPh>
    <rPh sb="70" eb="72">
      <t>ユウキ</t>
    </rPh>
    <rPh sb="72" eb="74">
      <t>コヨウ</t>
    </rPh>
    <rPh sb="74" eb="76">
      <t>ロウドウ</t>
    </rPh>
    <rPh sb="76" eb="77">
      <t>シャ</t>
    </rPh>
    <rPh sb="80" eb="82">
      <t>コヨウ</t>
    </rPh>
    <rPh sb="82" eb="84">
      <t>ケイヤク</t>
    </rPh>
    <rPh sb="84" eb="86">
      <t>キカン</t>
    </rPh>
    <rPh sb="87" eb="88">
      <t>イチ</t>
    </rPh>
    <rPh sb="88" eb="89">
      <t>ネン</t>
    </rPh>
    <rPh sb="89" eb="91">
      <t>イジョウ</t>
    </rPh>
    <phoneticPr fontId="3"/>
  </si>
  <si>
    <t>Ａ,Ｂ,Ｃ,Ｄのうち就職している者</t>
    <phoneticPr fontId="3"/>
  </si>
  <si>
    <t>1.「大学等進学者」とは、大学（学部）、短期大学（本科）、大学・短期大学の通信教育部（正規の課程）及び放送大学（全科履修生）、大学・短期大学（別科）、高等学校（専攻科）及び特別支援学校高等部（専攻科）への進学者（これらへ進学しかつ就職した者を含む。）である。</t>
    <rPh sb="3" eb="5">
      <t>ダイガク</t>
    </rPh>
    <rPh sb="5" eb="6">
      <t>トウ</t>
    </rPh>
    <rPh sb="6" eb="9">
      <t>シンガクシャ</t>
    </rPh>
    <rPh sb="13" eb="15">
      <t>ダイガク</t>
    </rPh>
    <rPh sb="16" eb="18">
      <t>ガクブ</t>
    </rPh>
    <rPh sb="20" eb="24">
      <t>タンキダイガク</t>
    </rPh>
    <rPh sb="25" eb="27">
      <t>ホンカ</t>
    </rPh>
    <rPh sb="29" eb="31">
      <t>ダイガク</t>
    </rPh>
    <rPh sb="32" eb="36">
      <t>タンキダイガク</t>
    </rPh>
    <rPh sb="37" eb="42">
      <t>ツウシンキョウイクブ</t>
    </rPh>
    <rPh sb="43" eb="45">
      <t>セイキ</t>
    </rPh>
    <rPh sb="46" eb="48">
      <t>カテイ</t>
    </rPh>
    <rPh sb="49" eb="50">
      <t>オヨ</t>
    </rPh>
    <rPh sb="51" eb="55">
      <t>ホウソウダイガク</t>
    </rPh>
    <rPh sb="56" eb="58">
      <t>ゼンカ</t>
    </rPh>
    <rPh sb="58" eb="61">
      <t>リシュウセイ</t>
    </rPh>
    <rPh sb="63" eb="65">
      <t>ダイガク</t>
    </rPh>
    <rPh sb="66" eb="70">
      <t>タンキダイガク</t>
    </rPh>
    <rPh sb="71" eb="73">
      <t>ベッカ</t>
    </rPh>
    <rPh sb="75" eb="79">
      <t>コウトウガッコウ</t>
    </rPh>
    <rPh sb="80" eb="83">
      <t>センコウカ</t>
    </rPh>
    <rPh sb="84" eb="85">
      <t>オヨ</t>
    </rPh>
    <rPh sb="86" eb="92">
      <t>トクベツシエンガッコウ</t>
    </rPh>
    <rPh sb="92" eb="95">
      <t>コウトウブ</t>
    </rPh>
    <rPh sb="96" eb="99">
      <t>センコウカ</t>
    </rPh>
    <rPh sb="102" eb="104">
      <t>シンガク</t>
    </rPh>
    <rPh sb="104" eb="105">
      <t>モノ</t>
    </rPh>
    <rPh sb="110" eb="112">
      <t>シンガク</t>
    </rPh>
    <rPh sb="115" eb="117">
      <t>シュウショク</t>
    </rPh>
    <rPh sb="119" eb="120">
      <t>モノ</t>
    </rPh>
    <rPh sb="121" eb="122">
      <t>フク</t>
    </rPh>
    <phoneticPr fontId="3"/>
  </si>
  <si>
    <t>2.「専修学校(一般課程)等入学者」とは、専修学校の一般課程及び高等課程又は各種学校への入学者（これらへ入学しかつ就職した者を含む。）である。</t>
    <rPh sb="52" eb="54">
      <t>ニュウガク</t>
    </rPh>
    <rPh sb="57" eb="59">
      <t>シュウショク</t>
    </rPh>
    <rPh sb="61" eb="62">
      <t>モノ</t>
    </rPh>
    <rPh sb="63" eb="64">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</si>
</sst>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_ "/>
    <numFmt numFmtId="177" formatCode="0.0_ "/>
    <numFmt numFmtId="178" formatCode="_ * #,##0.0_ ;_ * \-#,##0.0_ ;_ * &quot;-&quot;?_ ;_ @_ "/>
    <numFmt numFmtId="179" formatCode="_ * #,##0.0_ ;_ * \-#,##0.0_ ;_ * &quot;-&quot;_ ;_ @_ "/>
  </numFmts>
  <fonts count="11" x14ac:knownFonts="1">
    <font>
      <sz val="11"/>
      <name val="ＭＳ Ｐゴシック"/>
      <family val="3"/>
      <charset val="128"/>
    </font>
    <font>
      <sz val="11"/>
      <name val="ＭＳ Ｐゴシック"/>
      <family val="3"/>
      <charset val="128"/>
    </font>
    <font>
      <b/>
      <sz val="14"/>
      <name val="ＭＳ Ｐ明朝"/>
      <family val="1"/>
      <charset val="128"/>
    </font>
    <font>
      <sz val="6"/>
      <name val="ＭＳ Ｐゴシック"/>
      <family val="3"/>
      <charset val="128"/>
    </font>
    <font>
      <b/>
      <sz val="12"/>
      <name val="ＭＳ Ｐ明朝"/>
      <family val="1"/>
      <charset val="128"/>
    </font>
    <font>
      <sz val="12"/>
      <name val="ＭＳ Ｐ明朝"/>
      <family val="1"/>
      <charset val="128"/>
    </font>
    <font>
      <sz val="12"/>
      <name val="HGPｺﾞｼｯｸM"/>
      <family val="3"/>
      <charset val="128"/>
    </font>
    <font>
      <b/>
      <sz val="12"/>
      <name val="ＭＳ Ｐゴシック"/>
      <family val="3"/>
      <charset val="128"/>
    </font>
    <font>
      <sz val="9"/>
      <name val="ＭＳ Ｐ明朝"/>
      <family val="1"/>
      <charset val="128"/>
    </font>
    <font>
      <sz val="8"/>
      <name val="ＭＳ Ｐ明朝"/>
      <family val="1"/>
      <charset val="128"/>
    </font>
    <font>
      <sz val="11"/>
      <name val="ＭＳ Ｐ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127">
    <xf numFmtId="0" fontId="0" fillId="0" borderId="0" xfId="0"/>
    <xf numFmtId="38" fontId="2" fillId="2" borderId="1" xfId="1" applyFont="1" applyFill="1" applyBorder="1" applyAlignment="1">
      <alignment vertical="center"/>
    </xf>
    <xf numFmtId="38" fontId="4" fillId="2" borderId="1" xfId="1" applyFont="1" applyFill="1" applyBorder="1" applyAlignment="1">
      <alignment vertical="center"/>
    </xf>
    <xf numFmtId="38" fontId="5" fillId="2" borderId="0" xfId="1" applyFont="1" applyFill="1" applyAlignment="1">
      <alignment vertical="center"/>
    </xf>
    <xf numFmtId="38" fontId="5" fillId="2" borderId="6" xfId="1" applyFont="1" applyFill="1" applyBorder="1" applyAlignment="1">
      <alignment horizontal="left" vertical="center"/>
    </xf>
    <xf numFmtId="38" fontId="5" fillId="2" borderId="7" xfId="1" applyFont="1" applyFill="1" applyBorder="1" applyAlignment="1">
      <alignment horizontal="left" vertical="center"/>
    </xf>
    <xf numFmtId="38" fontId="5" fillId="2" borderId="7" xfId="1" applyFont="1" applyFill="1" applyBorder="1" applyAlignment="1">
      <alignment vertical="center"/>
    </xf>
    <xf numFmtId="38" fontId="5" fillId="2" borderId="8" xfId="1" applyFont="1" applyFill="1" applyBorder="1" applyAlignment="1">
      <alignment horizontal="left" vertical="center"/>
    </xf>
    <xf numFmtId="38" fontId="5" fillId="2" borderId="10" xfId="1" applyFont="1" applyFill="1" applyBorder="1" applyAlignment="1">
      <alignment vertical="center"/>
    </xf>
    <xf numFmtId="38" fontId="5" fillId="2" borderId="1" xfId="1" applyFont="1" applyFill="1" applyBorder="1" applyAlignment="1">
      <alignment horizontal="left" vertical="center"/>
    </xf>
    <xf numFmtId="38" fontId="5" fillId="2" borderId="11" xfId="1" applyFont="1" applyFill="1" applyBorder="1" applyAlignment="1">
      <alignment horizontal="left" vertical="center"/>
    </xf>
    <xf numFmtId="38" fontId="5" fillId="2" borderId="10" xfId="1" applyFont="1" applyFill="1" applyBorder="1" applyAlignment="1">
      <alignment horizontal="left" vertical="center"/>
    </xf>
    <xf numFmtId="38" fontId="5" fillId="2" borderId="8" xfId="1" applyFont="1" applyFill="1" applyBorder="1" applyAlignment="1">
      <alignment horizontal="center" vertical="center"/>
    </xf>
    <xf numFmtId="38" fontId="5" fillId="2" borderId="13" xfId="1" applyFont="1" applyFill="1" applyBorder="1" applyAlignment="1">
      <alignment horizontal="center" vertical="center"/>
    </xf>
    <xf numFmtId="176" fontId="5" fillId="2" borderId="13" xfId="0" applyNumberFormat="1" applyFont="1" applyFill="1" applyBorder="1" applyAlignment="1">
      <alignment horizontal="center" vertical="center"/>
    </xf>
    <xf numFmtId="38" fontId="5" fillId="2" borderId="6" xfId="1" applyFont="1" applyFill="1" applyBorder="1" applyAlignment="1">
      <alignment horizontal="center" vertical="center"/>
    </xf>
    <xf numFmtId="38" fontId="5" fillId="2" borderId="3" xfId="1" applyFont="1" applyFill="1" applyBorder="1" applyAlignment="1">
      <alignment vertical="center"/>
    </xf>
    <xf numFmtId="38" fontId="5" fillId="2" borderId="4" xfId="1" applyFont="1" applyFill="1" applyBorder="1" applyAlignment="1">
      <alignment vertical="center"/>
    </xf>
    <xf numFmtId="38" fontId="5" fillId="2" borderId="5" xfId="1" applyFont="1" applyFill="1" applyBorder="1" applyAlignment="1">
      <alignment vertical="center"/>
    </xf>
    <xf numFmtId="38" fontId="5" fillId="2" borderId="3" xfId="1" applyFont="1" applyFill="1" applyBorder="1" applyAlignment="1">
      <alignment horizontal="right" vertical="center"/>
    </xf>
    <xf numFmtId="38" fontId="5" fillId="2" borderId="4" xfId="1" applyFont="1" applyFill="1" applyBorder="1" applyAlignment="1">
      <alignment horizontal="right" vertical="center"/>
    </xf>
    <xf numFmtId="38" fontId="5" fillId="2" borderId="5" xfId="1" applyFont="1" applyFill="1" applyBorder="1" applyAlignment="1">
      <alignment horizontal="right" vertical="center"/>
    </xf>
    <xf numFmtId="38" fontId="5" fillId="2" borderId="9" xfId="1" applyFont="1" applyFill="1" applyBorder="1" applyAlignment="1">
      <alignment horizontal="right" vertical="center"/>
    </xf>
    <xf numFmtId="177" fontId="5" fillId="2" borderId="4" xfId="1" applyNumberFormat="1" applyFont="1" applyFill="1" applyBorder="1" applyAlignment="1">
      <alignment vertical="center"/>
    </xf>
    <xf numFmtId="177" fontId="5" fillId="2" borderId="5" xfId="1" applyNumberFormat="1" applyFont="1" applyFill="1" applyBorder="1" applyAlignment="1">
      <alignment vertical="center"/>
    </xf>
    <xf numFmtId="41" fontId="5" fillId="2" borderId="9" xfId="1" applyNumberFormat="1" applyFont="1" applyFill="1" applyBorder="1" applyAlignment="1">
      <alignment horizontal="center" vertical="center"/>
    </xf>
    <xf numFmtId="41" fontId="6" fillId="2" borderId="14" xfId="0" applyNumberFormat="1" applyFont="1" applyFill="1" applyBorder="1" applyAlignment="1">
      <alignment horizontal="right" vertical="center"/>
    </xf>
    <xf numFmtId="41" fontId="6" fillId="2" borderId="0" xfId="0" applyNumberFormat="1" applyFont="1" applyFill="1" applyBorder="1" applyAlignment="1">
      <alignment horizontal="right" vertical="center"/>
    </xf>
    <xf numFmtId="41" fontId="6" fillId="2" borderId="15" xfId="0" applyNumberFormat="1" applyFont="1" applyFill="1" applyBorder="1" applyAlignment="1">
      <alignment horizontal="right" vertical="center"/>
    </xf>
    <xf numFmtId="177" fontId="6" fillId="2" borderId="0" xfId="0" applyNumberFormat="1" applyFont="1" applyFill="1" applyBorder="1" applyAlignment="1">
      <alignment vertical="center"/>
    </xf>
    <xf numFmtId="177" fontId="6" fillId="2" borderId="15" xfId="0" applyNumberFormat="1" applyFont="1" applyFill="1" applyBorder="1" applyAlignment="1">
      <alignment vertical="center"/>
    </xf>
    <xf numFmtId="41" fontId="5" fillId="2" borderId="0" xfId="1" applyNumberFormat="1" applyFont="1" applyFill="1" applyAlignment="1">
      <alignment vertical="center"/>
    </xf>
    <xf numFmtId="41" fontId="6" fillId="2" borderId="0" xfId="1" applyNumberFormat="1" applyFont="1" applyFill="1" applyBorder="1" applyAlignment="1">
      <alignment horizontal="right" vertical="center"/>
    </xf>
    <xf numFmtId="41" fontId="6" fillId="2" borderId="15" xfId="1" applyNumberFormat="1" applyFont="1" applyFill="1" applyBorder="1" applyAlignment="1">
      <alignment horizontal="right" vertical="center"/>
    </xf>
    <xf numFmtId="41" fontId="6" fillId="2" borderId="10" xfId="0" applyNumberFormat="1" applyFont="1" applyFill="1" applyBorder="1" applyAlignment="1">
      <alignment horizontal="right" vertical="center"/>
    </xf>
    <xf numFmtId="41" fontId="6" fillId="2" borderId="1" xfId="0" applyNumberFormat="1" applyFont="1" applyFill="1" applyBorder="1" applyAlignment="1">
      <alignment horizontal="right" vertical="center"/>
    </xf>
    <xf numFmtId="41" fontId="6" fillId="2" borderId="11" xfId="0" applyNumberFormat="1" applyFont="1" applyFill="1" applyBorder="1" applyAlignment="1">
      <alignment horizontal="right" vertical="center"/>
    </xf>
    <xf numFmtId="177" fontId="6" fillId="2" borderId="1" xfId="0" applyNumberFormat="1" applyFont="1" applyFill="1" applyBorder="1" applyAlignment="1">
      <alignment vertical="center"/>
    </xf>
    <xf numFmtId="177" fontId="6" fillId="2" borderId="11" xfId="0" applyNumberFormat="1" applyFont="1" applyFill="1" applyBorder="1" applyAlignment="1">
      <alignment vertical="center"/>
    </xf>
    <xf numFmtId="38" fontId="5" fillId="2" borderId="0" xfId="1" applyFont="1" applyFill="1" applyAlignment="1">
      <alignment horizontal="left" vertical="center"/>
    </xf>
    <xf numFmtId="38" fontId="6" fillId="2" borderId="0" xfId="1" applyFont="1" applyFill="1" applyBorder="1" applyAlignment="1">
      <alignment vertical="center"/>
    </xf>
    <xf numFmtId="38" fontId="5" fillId="2" borderId="0" xfId="1" applyFont="1" applyFill="1" applyBorder="1" applyAlignment="1">
      <alignment vertical="center"/>
    </xf>
    <xf numFmtId="38" fontId="5" fillId="2" borderId="0" xfId="1" applyFont="1" applyFill="1" applyAlignment="1">
      <alignment horizontal="center" vertical="center"/>
    </xf>
    <xf numFmtId="177" fontId="5" fillId="2" borderId="0" xfId="1" applyNumberFormat="1" applyFont="1" applyFill="1" applyAlignment="1">
      <alignment horizontal="center" vertical="center"/>
    </xf>
    <xf numFmtId="41" fontId="7" fillId="2" borderId="14" xfId="0" applyNumberFormat="1" applyFont="1" applyFill="1" applyBorder="1" applyAlignment="1">
      <alignment horizontal="right" vertical="center"/>
    </xf>
    <xf numFmtId="41" fontId="7" fillId="2" borderId="0" xfId="0" applyNumberFormat="1" applyFont="1" applyFill="1" applyBorder="1" applyAlignment="1">
      <alignment horizontal="right" vertical="center"/>
    </xf>
    <xf numFmtId="41" fontId="7" fillId="2" borderId="15" xfId="0" applyNumberFormat="1" applyFont="1" applyFill="1" applyBorder="1" applyAlignment="1">
      <alignment horizontal="right" vertical="center"/>
    </xf>
    <xf numFmtId="177" fontId="7" fillId="2" borderId="0" xfId="0" applyNumberFormat="1" applyFont="1" applyFill="1" applyBorder="1" applyAlignment="1">
      <alignment vertical="center"/>
    </xf>
    <xf numFmtId="177" fontId="7" fillId="2" borderId="15" xfId="0" applyNumberFormat="1" applyFont="1" applyFill="1" applyBorder="1" applyAlignment="1">
      <alignment vertical="center"/>
    </xf>
    <xf numFmtId="41" fontId="7" fillId="2" borderId="0" xfId="1" applyNumberFormat="1" applyFont="1" applyFill="1" applyBorder="1" applyAlignment="1">
      <alignment horizontal="right" vertical="center"/>
    </xf>
    <xf numFmtId="41" fontId="7" fillId="2" borderId="15" xfId="1" applyNumberFormat="1" applyFont="1" applyFill="1" applyBorder="1" applyAlignment="1">
      <alignment horizontal="right" vertical="center"/>
    </xf>
    <xf numFmtId="41" fontId="7" fillId="2" borderId="14" xfId="1" applyNumberFormat="1" applyFont="1" applyFill="1" applyBorder="1" applyAlignment="1">
      <alignment horizontal="right" vertical="center"/>
    </xf>
    <xf numFmtId="38" fontId="5" fillId="2" borderId="3" xfId="1" applyFont="1" applyFill="1" applyBorder="1" applyAlignment="1">
      <alignment horizontal="left" vertical="center"/>
    </xf>
    <xf numFmtId="38" fontId="5" fillId="2" borderId="4" xfId="1" applyFont="1" applyFill="1" applyBorder="1" applyAlignment="1">
      <alignment horizontal="left" vertical="center"/>
    </xf>
    <xf numFmtId="38" fontId="5" fillId="2" borderId="1" xfId="1" applyFont="1" applyFill="1" applyBorder="1" applyAlignment="1">
      <alignment vertical="center"/>
    </xf>
    <xf numFmtId="0" fontId="5" fillId="2" borderId="15" xfId="0" applyFont="1" applyFill="1" applyBorder="1" applyAlignment="1">
      <alignment vertical="center"/>
    </xf>
    <xf numFmtId="41" fontId="6" fillId="2" borderId="14" xfId="1" applyNumberFormat="1" applyFont="1" applyFill="1" applyBorder="1" applyAlignment="1">
      <alignment horizontal="right" vertical="center"/>
    </xf>
    <xf numFmtId="41" fontId="6" fillId="2" borderId="0" xfId="0" applyNumberFormat="1" applyFont="1" applyFill="1" applyBorder="1" applyAlignment="1">
      <alignment vertical="center"/>
    </xf>
    <xf numFmtId="178" fontId="7" fillId="2" borderId="15" xfId="0" applyNumberFormat="1" applyFont="1" applyFill="1" applyBorder="1" applyAlignment="1">
      <alignment vertical="center"/>
    </xf>
    <xf numFmtId="179" fontId="7" fillId="2" borderId="0" xfId="0" applyNumberFormat="1" applyFont="1" applyFill="1" applyBorder="1" applyAlignment="1">
      <alignment horizontal="right" vertical="center"/>
    </xf>
    <xf numFmtId="179" fontId="7" fillId="2" borderId="15" xfId="0" applyNumberFormat="1" applyFont="1" applyFill="1" applyBorder="1" applyAlignment="1">
      <alignment horizontal="right" vertical="center"/>
    </xf>
    <xf numFmtId="38" fontId="5" fillId="2" borderId="15" xfId="1" applyFont="1" applyFill="1" applyBorder="1" applyAlignment="1">
      <alignment horizontal="center" vertical="center"/>
    </xf>
    <xf numFmtId="38" fontId="5" fillId="2" borderId="1" xfId="1" applyFont="1" applyFill="1" applyBorder="1" applyAlignment="1">
      <alignment horizontal="center" vertical="center"/>
    </xf>
    <xf numFmtId="38" fontId="5" fillId="2" borderId="11" xfId="1" applyFont="1" applyFill="1" applyBorder="1" applyAlignment="1">
      <alignment horizontal="center" vertical="center"/>
    </xf>
    <xf numFmtId="38" fontId="5" fillId="2" borderId="2" xfId="1" applyFont="1" applyFill="1" applyBorder="1" applyAlignment="1">
      <alignment horizontal="center" vertical="center"/>
    </xf>
    <xf numFmtId="38" fontId="5" fillId="2" borderId="12" xfId="1" applyFont="1" applyFill="1" applyBorder="1" applyAlignment="1">
      <alignment horizontal="center" vertical="center"/>
    </xf>
    <xf numFmtId="38" fontId="5" fillId="2" borderId="10" xfId="1" applyFont="1" applyFill="1" applyBorder="1" applyAlignment="1">
      <alignment horizontal="center" vertical="center"/>
    </xf>
    <xf numFmtId="38" fontId="5" fillId="2" borderId="14" xfId="1" applyFont="1" applyFill="1" applyBorder="1" applyAlignment="1">
      <alignment horizontal="center" vertical="center"/>
    </xf>
    <xf numFmtId="38" fontId="5" fillId="2" borderId="9" xfId="1" applyFont="1" applyFill="1" applyBorder="1" applyAlignment="1">
      <alignment horizontal="center" vertical="center"/>
    </xf>
    <xf numFmtId="179" fontId="7" fillId="2" borderId="0" xfId="1" applyNumberFormat="1" applyFont="1" applyFill="1" applyBorder="1" applyAlignment="1">
      <alignment horizontal="right" vertical="center"/>
    </xf>
    <xf numFmtId="179" fontId="7" fillId="2" borderId="15" xfId="1" applyNumberFormat="1" applyFont="1" applyFill="1" applyBorder="1" applyAlignment="1">
      <alignment horizontal="right" vertical="center"/>
    </xf>
    <xf numFmtId="41" fontId="4" fillId="2" borderId="9" xfId="1" applyNumberFormat="1" applyFont="1" applyFill="1" applyBorder="1" applyAlignment="1">
      <alignment horizontal="center" vertical="center"/>
    </xf>
    <xf numFmtId="38" fontId="5" fillId="2" borderId="4" xfId="1" applyFont="1" applyFill="1" applyBorder="1" applyAlignment="1">
      <alignment horizontal="left" vertical="center" wrapText="1"/>
    </xf>
    <xf numFmtId="0" fontId="0" fillId="0" borderId="4" xfId="0" applyBorder="1" applyAlignment="1">
      <alignment vertical="center" wrapText="1"/>
    </xf>
    <xf numFmtId="176" fontId="5" fillId="2" borderId="3" xfId="0" applyNumberFormat="1" applyFont="1" applyFill="1" applyBorder="1" applyAlignment="1">
      <alignment horizontal="center" vertical="center"/>
    </xf>
    <xf numFmtId="176" fontId="5" fillId="2" borderId="4" xfId="0" applyNumberFormat="1" applyFont="1" applyFill="1" applyBorder="1" applyAlignment="1">
      <alignment horizontal="center" vertical="center"/>
    </xf>
    <xf numFmtId="176" fontId="5" fillId="2" borderId="10" xfId="0" applyNumberFormat="1" applyFont="1" applyFill="1" applyBorder="1" applyAlignment="1">
      <alignment horizontal="center" vertical="center"/>
    </xf>
    <xf numFmtId="176" fontId="5" fillId="2" borderId="1" xfId="0" applyNumberFormat="1" applyFont="1" applyFill="1" applyBorder="1" applyAlignment="1">
      <alignment horizontal="center" vertical="center"/>
    </xf>
    <xf numFmtId="176" fontId="5" fillId="2" borderId="6" xfId="0" applyNumberFormat="1" applyFont="1" applyFill="1" applyBorder="1" applyAlignment="1">
      <alignment horizontal="center" vertical="center"/>
    </xf>
    <xf numFmtId="176" fontId="5" fillId="2" borderId="7" xfId="0" applyNumberFormat="1" applyFont="1" applyFill="1" applyBorder="1" applyAlignment="1">
      <alignment horizontal="center" vertical="center"/>
    </xf>
    <xf numFmtId="176" fontId="5" fillId="2" borderId="8" xfId="0" applyNumberFormat="1" applyFont="1" applyFill="1" applyBorder="1" applyAlignment="1">
      <alignment horizontal="center" vertical="center"/>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38" fontId="5" fillId="2" borderId="2" xfId="1" applyFont="1" applyFill="1" applyBorder="1" applyAlignment="1">
      <alignment horizontal="center" vertical="center"/>
    </xf>
    <xf numFmtId="38" fontId="5" fillId="2" borderId="9" xfId="1" applyFont="1" applyFill="1" applyBorder="1" applyAlignment="1">
      <alignment horizontal="center" vertical="center"/>
    </xf>
    <xf numFmtId="0" fontId="1" fillId="2" borderId="9" xfId="0" applyFont="1" applyFill="1" applyBorder="1" applyAlignment="1">
      <alignment horizontal="center" vertical="center"/>
    </xf>
    <xf numFmtId="0" fontId="1" fillId="2" borderId="12" xfId="0" applyFont="1" applyFill="1" applyBorder="1" applyAlignment="1">
      <alignment horizontal="center" vertical="center"/>
    </xf>
    <xf numFmtId="38" fontId="5" fillId="2" borderId="3" xfId="1" applyFont="1" applyFill="1" applyBorder="1" applyAlignment="1">
      <alignment horizontal="center" vertical="center"/>
    </xf>
    <xf numFmtId="38" fontId="5" fillId="2" borderId="4" xfId="1" applyFont="1" applyFill="1" applyBorder="1" applyAlignment="1">
      <alignment horizontal="center" vertical="center"/>
    </xf>
    <xf numFmtId="38" fontId="5" fillId="2" borderId="5" xfId="1" applyFont="1" applyFill="1" applyBorder="1" applyAlignment="1">
      <alignment horizontal="center" vertical="center"/>
    </xf>
    <xf numFmtId="38" fontId="5" fillId="2" borderId="14" xfId="1" applyFont="1" applyFill="1" applyBorder="1" applyAlignment="1">
      <alignment horizontal="center" vertical="center"/>
    </xf>
    <xf numFmtId="38" fontId="5" fillId="2" borderId="0" xfId="1" applyFont="1" applyFill="1" applyBorder="1" applyAlignment="1">
      <alignment horizontal="center" vertical="center"/>
    </xf>
    <xf numFmtId="38" fontId="5" fillId="2" borderId="15" xfId="1" applyFont="1" applyFill="1" applyBorder="1" applyAlignment="1">
      <alignment horizontal="center" vertical="center"/>
    </xf>
    <xf numFmtId="38" fontId="5" fillId="2" borderId="10" xfId="1" applyFont="1" applyFill="1" applyBorder="1" applyAlignment="1">
      <alignment horizontal="center" vertical="center"/>
    </xf>
    <xf numFmtId="38" fontId="5" fillId="2" borderId="1" xfId="1" applyFont="1" applyFill="1" applyBorder="1" applyAlignment="1">
      <alignment horizontal="center" vertical="center"/>
    </xf>
    <xf numFmtId="38" fontId="5" fillId="2" borderId="11" xfId="1" applyFont="1" applyFill="1" applyBorder="1" applyAlignment="1">
      <alignment horizontal="center" vertical="center"/>
    </xf>
    <xf numFmtId="38" fontId="5" fillId="2" borderId="12" xfId="1" applyFont="1" applyFill="1" applyBorder="1" applyAlignment="1">
      <alignment horizontal="center" vertical="center"/>
    </xf>
    <xf numFmtId="177" fontId="10" fillId="2" borderId="2" xfId="1" applyNumberFormat="1" applyFont="1" applyFill="1" applyBorder="1" applyAlignment="1">
      <alignment horizontal="center" vertical="center" wrapText="1"/>
    </xf>
    <xf numFmtId="177" fontId="10" fillId="2" borderId="9" xfId="1" applyNumberFormat="1" applyFont="1" applyFill="1" applyBorder="1" applyAlignment="1">
      <alignment horizontal="center" vertical="center" wrapText="1"/>
    </xf>
    <xf numFmtId="177" fontId="10" fillId="2" borderId="12" xfId="1" applyNumberFormat="1" applyFont="1" applyFill="1" applyBorder="1" applyAlignment="1">
      <alignment horizontal="center" vertical="center" wrapText="1"/>
    </xf>
    <xf numFmtId="176" fontId="5" fillId="2" borderId="10" xfId="0" applyNumberFormat="1" applyFont="1" applyFill="1" applyBorder="1" applyAlignment="1">
      <alignment horizontal="center" vertical="center" shrinkToFit="1"/>
    </xf>
    <xf numFmtId="176" fontId="5" fillId="2" borderId="11" xfId="0" applyNumberFormat="1" applyFont="1" applyFill="1" applyBorder="1" applyAlignment="1">
      <alignment horizontal="center" vertical="center" shrinkToFit="1"/>
    </xf>
    <xf numFmtId="0" fontId="1" fillId="2" borderId="5"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 xfId="0" applyFont="1" applyFill="1" applyBorder="1" applyAlignment="1">
      <alignment horizontal="center" vertical="center"/>
    </xf>
    <xf numFmtId="0" fontId="5" fillId="2" borderId="6"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5" xfId="0" applyFont="1" applyFill="1" applyBorder="1" applyAlignment="1">
      <alignment vertical="center"/>
    </xf>
    <xf numFmtId="176" fontId="5" fillId="2" borderId="5" xfId="0" applyNumberFormat="1" applyFont="1" applyFill="1" applyBorder="1" applyAlignment="1">
      <alignment horizontal="center" vertical="center"/>
    </xf>
    <xf numFmtId="0" fontId="8" fillId="2" borderId="6"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176" fontId="5" fillId="2" borderId="2" xfId="0" applyNumberFormat="1" applyFont="1" applyFill="1" applyBorder="1" applyAlignment="1">
      <alignment horizontal="center" vertical="center" shrinkToFit="1"/>
    </xf>
    <xf numFmtId="176" fontId="5" fillId="2" borderId="12" xfId="0" applyNumberFormat="1" applyFont="1" applyFill="1" applyBorder="1" applyAlignment="1">
      <alignment horizontal="center" vertical="center" shrinkToFit="1"/>
    </xf>
    <xf numFmtId="176" fontId="9" fillId="2" borderId="2" xfId="0" applyNumberFormat="1" applyFont="1" applyFill="1" applyBorder="1" applyAlignment="1">
      <alignment horizontal="center" vertical="center" wrapText="1"/>
    </xf>
    <xf numFmtId="176" fontId="9" fillId="2" borderId="12" xfId="0" applyNumberFormat="1" applyFont="1" applyFill="1" applyBorder="1" applyAlignment="1">
      <alignment horizontal="center" vertical="center" wrapText="1"/>
    </xf>
    <xf numFmtId="176" fontId="9" fillId="2" borderId="5" xfId="0" applyNumberFormat="1" applyFont="1" applyFill="1" applyBorder="1" applyAlignment="1">
      <alignment horizontal="center" vertical="center" wrapText="1"/>
    </xf>
    <xf numFmtId="176" fontId="9" fillId="2" borderId="11" xfId="0" applyNumberFormat="1" applyFont="1" applyFill="1" applyBorder="1" applyAlignment="1">
      <alignment horizontal="center" vertical="center" wrapText="1"/>
    </xf>
    <xf numFmtId="176" fontId="9" fillId="2" borderId="2" xfId="0" applyNumberFormat="1" applyFont="1" applyFill="1" applyBorder="1" applyAlignment="1">
      <alignment horizontal="center" vertical="center" wrapText="1" shrinkToFit="1"/>
    </xf>
    <xf numFmtId="176" fontId="9" fillId="2" borderId="9" xfId="0" applyNumberFormat="1" applyFont="1" applyFill="1" applyBorder="1" applyAlignment="1">
      <alignment horizontal="center" vertical="center" wrapText="1" shrinkToFit="1"/>
    </xf>
    <xf numFmtId="176" fontId="9" fillId="2" borderId="12" xfId="0" applyNumberFormat="1" applyFont="1" applyFill="1" applyBorder="1" applyAlignment="1">
      <alignment horizontal="center" vertical="center" wrapText="1"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9"/>
  <sheetViews>
    <sheetView tabSelected="1" view="pageBreakPreview" zoomScale="80" zoomScaleNormal="70" zoomScaleSheetLayoutView="80" workbookViewId="0">
      <pane xSplit="1" ySplit="5" topLeftCell="B6" activePane="bottomRight" state="frozen"/>
      <selection pane="topRight" activeCell="B1" sqref="B1"/>
      <selection pane="bottomLeft" activeCell="A5" sqref="A5"/>
      <selection pane="bottomRight" activeCell="A37" sqref="A37"/>
    </sheetView>
  </sheetViews>
  <sheetFormatPr defaultRowHeight="14.25" x14ac:dyDescent="0.15"/>
  <cols>
    <col min="1" max="1" width="15" style="42" customWidth="1"/>
    <col min="2" max="16" width="10.375" style="3" customWidth="1"/>
    <col min="17" max="17" width="15" style="42" customWidth="1"/>
    <col min="18" max="23" width="10.625" style="3" customWidth="1"/>
    <col min="24" max="25" width="9.125" style="3" customWidth="1"/>
    <col min="26" max="29" width="10.625" style="3" customWidth="1"/>
    <col min="30" max="30" width="9.125" style="3" customWidth="1"/>
    <col min="31" max="31" width="9" style="3" customWidth="1"/>
    <col min="32" max="33" width="9.125" style="3" customWidth="1"/>
    <col min="34" max="34" width="15" style="3" customWidth="1"/>
    <col min="35" max="40" width="10.625" style="3" customWidth="1"/>
    <col min="41" max="43" width="9.5" style="3" customWidth="1"/>
    <col min="44" max="44" width="12.625" style="43" customWidth="1"/>
    <col min="45" max="108" width="6.625" style="3" customWidth="1"/>
    <col min="109" max="16384" width="9" style="3"/>
  </cols>
  <sheetData>
    <row r="1" spans="1:44" ht="22.5" customHeight="1" x14ac:dyDescent="0.15">
      <c r="A1" s="1" t="s">
        <v>69</v>
      </c>
      <c r="B1" s="2"/>
      <c r="C1" s="2"/>
      <c r="Q1" s="1" t="s">
        <v>70</v>
      </c>
      <c r="AH1" s="1" t="s">
        <v>70</v>
      </c>
      <c r="AR1" s="3"/>
    </row>
    <row r="2" spans="1:44" ht="20.25" customHeight="1" x14ac:dyDescent="0.15">
      <c r="A2" s="85" t="s">
        <v>0</v>
      </c>
      <c r="B2" s="89" t="s">
        <v>1</v>
      </c>
      <c r="C2" s="90"/>
      <c r="D2" s="91"/>
      <c r="E2" s="4"/>
      <c r="F2" s="5"/>
      <c r="G2" s="5"/>
      <c r="H2" s="6"/>
      <c r="I2" s="6"/>
      <c r="J2" s="5" t="s">
        <v>2</v>
      </c>
      <c r="K2" s="5"/>
      <c r="L2" s="5"/>
      <c r="M2" s="5"/>
      <c r="N2" s="5"/>
      <c r="O2" s="5"/>
      <c r="P2" s="7"/>
      <c r="Q2" s="85" t="s">
        <v>0</v>
      </c>
      <c r="R2" s="89" t="s">
        <v>3</v>
      </c>
      <c r="S2" s="91"/>
      <c r="T2" s="89" t="s">
        <v>4</v>
      </c>
      <c r="U2" s="91"/>
      <c r="V2" s="89" t="s">
        <v>5</v>
      </c>
      <c r="W2" s="114"/>
      <c r="X2" s="74" t="s">
        <v>64</v>
      </c>
      <c r="Y2" s="75"/>
      <c r="Z2" s="75"/>
      <c r="AA2" s="75"/>
      <c r="AB2" s="75"/>
      <c r="AC2" s="75"/>
      <c r="AD2" s="75"/>
      <c r="AE2" s="115"/>
      <c r="AF2" s="89" t="s">
        <v>65</v>
      </c>
      <c r="AG2" s="104"/>
      <c r="AH2" s="85" t="s">
        <v>0</v>
      </c>
      <c r="AI2" s="89" t="s">
        <v>66</v>
      </c>
      <c r="AJ2" s="108"/>
      <c r="AK2" s="111" t="s">
        <v>59</v>
      </c>
      <c r="AL2" s="112"/>
      <c r="AM2" s="112"/>
      <c r="AN2" s="113"/>
      <c r="AO2" s="90" t="s">
        <v>6</v>
      </c>
      <c r="AP2" s="90"/>
      <c r="AQ2" s="91"/>
      <c r="AR2" s="99" t="s">
        <v>67</v>
      </c>
    </row>
    <row r="3" spans="1:44" ht="20.25" customHeight="1" x14ac:dyDescent="0.15">
      <c r="A3" s="86"/>
      <c r="B3" s="92"/>
      <c r="C3" s="93"/>
      <c r="D3" s="94"/>
      <c r="E3" s="52"/>
      <c r="F3" s="53"/>
      <c r="G3" s="53"/>
      <c r="H3" s="54"/>
      <c r="I3" s="54"/>
      <c r="J3" s="9"/>
      <c r="K3" s="9"/>
      <c r="L3" s="9"/>
      <c r="M3" s="9"/>
      <c r="N3" s="9"/>
      <c r="O3" s="9"/>
      <c r="P3" s="10"/>
      <c r="Q3" s="86"/>
      <c r="R3" s="67"/>
      <c r="S3" s="61"/>
      <c r="T3" s="67"/>
      <c r="U3" s="61"/>
      <c r="V3" s="67"/>
      <c r="W3" s="55"/>
      <c r="X3" s="74" t="s">
        <v>56</v>
      </c>
      <c r="Y3" s="75"/>
      <c r="Z3" s="78" t="s">
        <v>57</v>
      </c>
      <c r="AA3" s="79"/>
      <c r="AB3" s="79"/>
      <c r="AC3" s="80"/>
      <c r="AD3" s="81" t="s">
        <v>58</v>
      </c>
      <c r="AE3" s="82"/>
      <c r="AF3" s="92"/>
      <c r="AG3" s="105"/>
      <c r="AH3" s="86"/>
      <c r="AI3" s="92"/>
      <c r="AJ3" s="109"/>
      <c r="AK3" s="116" t="s">
        <v>73</v>
      </c>
      <c r="AL3" s="117"/>
      <c r="AM3" s="117"/>
      <c r="AN3" s="124" t="s">
        <v>63</v>
      </c>
      <c r="AO3" s="93"/>
      <c r="AP3" s="93"/>
      <c r="AQ3" s="94"/>
      <c r="AR3" s="100"/>
    </row>
    <row r="4" spans="1:44" ht="20.25" customHeight="1" x14ac:dyDescent="0.15">
      <c r="A4" s="87"/>
      <c r="B4" s="95"/>
      <c r="C4" s="96"/>
      <c r="D4" s="97"/>
      <c r="E4" s="85" t="s">
        <v>7</v>
      </c>
      <c r="F4" s="85" t="s">
        <v>8</v>
      </c>
      <c r="G4" s="85" t="s">
        <v>9</v>
      </c>
      <c r="H4" s="8"/>
      <c r="I4" s="9" t="s">
        <v>10</v>
      </c>
      <c r="J4" s="10"/>
      <c r="K4" s="11" t="s">
        <v>11</v>
      </c>
      <c r="L4" s="9"/>
      <c r="M4" s="10"/>
      <c r="N4" s="66"/>
      <c r="O4" s="62" t="s">
        <v>12</v>
      </c>
      <c r="P4" s="63"/>
      <c r="Q4" s="86"/>
      <c r="R4" s="83" t="s">
        <v>32</v>
      </c>
      <c r="S4" s="84"/>
      <c r="T4" s="83" t="s">
        <v>33</v>
      </c>
      <c r="U4" s="84"/>
      <c r="V4" s="95" t="s">
        <v>13</v>
      </c>
      <c r="W4" s="97"/>
      <c r="X4" s="76"/>
      <c r="Y4" s="77"/>
      <c r="Z4" s="102" t="s">
        <v>52</v>
      </c>
      <c r="AA4" s="103"/>
      <c r="AB4" s="83" t="s">
        <v>53</v>
      </c>
      <c r="AC4" s="84"/>
      <c r="AD4" s="83"/>
      <c r="AE4" s="84"/>
      <c r="AF4" s="106"/>
      <c r="AG4" s="107"/>
      <c r="AH4" s="86"/>
      <c r="AI4" s="106"/>
      <c r="AJ4" s="110"/>
      <c r="AK4" s="118" t="s">
        <v>60</v>
      </c>
      <c r="AL4" s="120" t="s">
        <v>61</v>
      </c>
      <c r="AM4" s="122" t="s">
        <v>62</v>
      </c>
      <c r="AN4" s="125"/>
      <c r="AO4" s="96"/>
      <c r="AP4" s="96"/>
      <c r="AQ4" s="97"/>
      <c r="AR4" s="101"/>
    </row>
    <row r="5" spans="1:44" ht="20.25" customHeight="1" x14ac:dyDescent="0.15">
      <c r="A5" s="88"/>
      <c r="B5" s="63" t="s">
        <v>7</v>
      </c>
      <c r="C5" s="65" t="s">
        <v>8</v>
      </c>
      <c r="D5" s="66" t="s">
        <v>9</v>
      </c>
      <c r="E5" s="98"/>
      <c r="F5" s="98"/>
      <c r="G5" s="98"/>
      <c r="H5" s="65" t="s">
        <v>7</v>
      </c>
      <c r="I5" s="65" t="s">
        <v>8</v>
      </c>
      <c r="J5" s="65" t="s">
        <v>9</v>
      </c>
      <c r="K5" s="65" t="s">
        <v>7</v>
      </c>
      <c r="L5" s="65" t="s">
        <v>8</v>
      </c>
      <c r="M5" s="65" t="s">
        <v>9</v>
      </c>
      <c r="N5" s="65" t="s">
        <v>7</v>
      </c>
      <c r="O5" s="65" t="s">
        <v>8</v>
      </c>
      <c r="P5" s="65" t="s">
        <v>9</v>
      </c>
      <c r="Q5" s="98"/>
      <c r="R5" s="13" t="s">
        <v>8</v>
      </c>
      <c r="S5" s="13" t="s">
        <v>9</v>
      </c>
      <c r="T5" s="13" t="s">
        <v>8</v>
      </c>
      <c r="U5" s="13" t="s">
        <v>9</v>
      </c>
      <c r="V5" s="13" t="s">
        <v>8</v>
      </c>
      <c r="W5" s="13" t="s">
        <v>9</v>
      </c>
      <c r="X5" s="14" t="s">
        <v>14</v>
      </c>
      <c r="Y5" s="14" t="s">
        <v>15</v>
      </c>
      <c r="Z5" s="14" t="s">
        <v>14</v>
      </c>
      <c r="AA5" s="14" t="s">
        <v>15</v>
      </c>
      <c r="AB5" s="13" t="s">
        <v>8</v>
      </c>
      <c r="AC5" s="13" t="s">
        <v>9</v>
      </c>
      <c r="AD5" s="13" t="s">
        <v>54</v>
      </c>
      <c r="AE5" s="13" t="s">
        <v>55</v>
      </c>
      <c r="AF5" s="13" t="s">
        <v>8</v>
      </c>
      <c r="AG5" s="13" t="s">
        <v>9</v>
      </c>
      <c r="AH5" s="98"/>
      <c r="AI5" s="13" t="s">
        <v>8</v>
      </c>
      <c r="AJ5" s="15" t="s">
        <v>9</v>
      </c>
      <c r="AK5" s="119"/>
      <c r="AL5" s="121"/>
      <c r="AM5" s="123"/>
      <c r="AN5" s="126"/>
      <c r="AO5" s="12" t="s">
        <v>7</v>
      </c>
      <c r="AP5" s="13" t="s">
        <v>8</v>
      </c>
      <c r="AQ5" s="13" t="s">
        <v>9</v>
      </c>
      <c r="AR5" s="12" t="s">
        <v>7</v>
      </c>
    </row>
    <row r="6" spans="1:44" ht="3" customHeight="1" x14ac:dyDescent="0.15">
      <c r="A6" s="64" t="s">
        <v>34</v>
      </c>
      <c r="B6" s="16" t="s">
        <v>35</v>
      </c>
      <c r="C6" s="17" t="s">
        <v>35</v>
      </c>
      <c r="D6" s="17" t="s">
        <v>34</v>
      </c>
      <c r="E6" s="17"/>
      <c r="F6" s="17"/>
      <c r="G6" s="17"/>
      <c r="H6" s="17"/>
      <c r="I6" s="17"/>
      <c r="J6" s="17"/>
      <c r="K6" s="17"/>
      <c r="L6" s="17"/>
      <c r="M6" s="17"/>
      <c r="N6" s="17"/>
      <c r="O6" s="17"/>
      <c r="P6" s="18"/>
      <c r="Q6" s="64" t="s">
        <v>34</v>
      </c>
      <c r="R6" s="19" t="s">
        <v>34</v>
      </c>
      <c r="S6" s="20" t="s">
        <v>35</v>
      </c>
      <c r="T6" s="20" t="s">
        <v>34</v>
      </c>
      <c r="U6" s="20" t="s">
        <v>34</v>
      </c>
      <c r="V6" s="20" t="s">
        <v>35</v>
      </c>
      <c r="W6" s="20" t="s">
        <v>35</v>
      </c>
      <c r="X6" s="17" t="s">
        <v>34</v>
      </c>
      <c r="Y6" s="20" t="s">
        <v>34</v>
      </c>
      <c r="Z6" s="20"/>
      <c r="AA6" s="20"/>
      <c r="AB6" s="20"/>
      <c r="AC6" s="20"/>
      <c r="AD6" s="20"/>
      <c r="AE6" s="20"/>
      <c r="AF6" s="20" t="s">
        <v>34</v>
      </c>
      <c r="AG6" s="21" t="s">
        <v>34</v>
      </c>
      <c r="AH6" s="22"/>
      <c r="AI6" s="19" t="s">
        <v>35</v>
      </c>
      <c r="AJ6" s="20"/>
      <c r="AK6" s="20" t="s">
        <v>35</v>
      </c>
      <c r="AL6" s="20"/>
      <c r="AM6" s="20"/>
      <c r="AN6" s="20" t="s">
        <v>34</v>
      </c>
      <c r="AO6" s="23" t="s">
        <v>35</v>
      </c>
      <c r="AP6" s="23" t="s">
        <v>34</v>
      </c>
      <c r="AQ6" s="23" t="s">
        <v>35</v>
      </c>
      <c r="AR6" s="24" t="s">
        <v>34</v>
      </c>
    </row>
    <row r="7" spans="1:44" s="31" customFormat="1" ht="21" customHeight="1" x14ac:dyDescent="0.15">
      <c r="A7" s="71" t="s">
        <v>16</v>
      </c>
      <c r="B7" s="44">
        <v>110</v>
      </c>
      <c r="C7" s="45">
        <v>43</v>
      </c>
      <c r="D7" s="45">
        <v>67</v>
      </c>
      <c r="E7" s="45">
        <v>101</v>
      </c>
      <c r="F7" s="45">
        <v>36</v>
      </c>
      <c r="G7" s="45">
        <v>65</v>
      </c>
      <c r="H7" s="45">
        <v>99</v>
      </c>
      <c r="I7" s="45">
        <v>36</v>
      </c>
      <c r="J7" s="45">
        <v>63</v>
      </c>
      <c r="K7" s="45">
        <v>2</v>
      </c>
      <c r="L7" s="45">
        <v>0</v>
      </c>
      <c r="M7" s="45">
        <v>2</v>
      </c>
      <c r="N7" s="45">
        <v>0</v>
      </c>
      <c r="O7" s="45">
        <v>0</v>
      </c>
      <c r="P7" s="46">
        <v>0</v>
      </c>
      <c r="Q7" s="71" t="s">
        <v>16</v>
      </c>
      <c r="R7" s="44">
        <v>1</v>
      </c>
      <c r="S7" s="45">
        <v>1</v>
      </c>
      <c r="T7" s="45">
        <v>0</v>
      </c>
      <c r="U7" s="45">
        <v>0</v>
      </c>
      <c r="V7" s="45">
        <v>0</v>
      </c>
      <c r="W7" s="45">
        <v>0</v>
      </c>
      <c r="X7" s="45">
        <v>0</v>
      </c>
      <c r="Y7" s="45">
        <v>0</v>
      </c>
      <c r="Z7" s="45">
        <v>1</v>
      </c>
      <c r="AA7" s="45">
        <v>0</v>
      </c>
      <c r="AB7" s="45">
        <v>0</v>
      </c>
      <c r="AC7" s="45">
        <v>0</v>
      </c>
      <c r="AD7" s="45">
        <v>0</v>
      </c>
      <c r="AE7" s="45">
        <v>0</v>
      </c>
      <c r="AF7" s="45">
        <v>5</v>
      </c>
      <c r="AG7" s="46">
        <v>1</v>
      </c>
      <c r="AH7" s="71" t="s">
        <v>16</v>
      </c>
      <c r="AI7" s="44">
        <v>0</v>
      </c>
      <c r="AJ7" s="45">
        <v>0</v>
      </c>
      <c r="AK7" s="45">
        <v>0</v>
      </c>
      <c r="AL7" s="45">
        <v>0</v>
      </c>
      <c r="AM7" s="45">
        <v>0</v>
      </c>
      <c r="AN7" s="45">
        <v>0</v>
      </c>
      <c r="AO7" s="47">
        <v>91.8</v>
      </c>
      <c r="AP7" s="47">
        <v>83.7</v>
      </c>
      <c r="AQ7" s="47">
        <v>97</v>
      </c>
      <c r="AR7" s="58">
        <v>0.9</v>
      </c>
    </row>
    <row r="8" spans="1:44" s="31" customFormat="1" ht="21" customHeight="1" x14ac:dyDescent="0.15">
      <c r="A8" s="71" t="s">
        <v>17</v>
      </c>
      <c r="B8" s="44">
        <v>7786</v>
      </c>
      <c r="C8" s="45">
        <v>4060</v>
      </c>
      <c r="D8" s="45">
        <v>3726</v>
      </c>
      <c r="E8" s="45">
        <v>4252</v>
      </c>
      <c r="F8" s="49">
        <v>2119</v>
      </c>
      <c r="G8" s="49">
        <v>2133</v>
      </c>
      <c r="H8" s="45">
        <v>3929</v>
      </c>
      <c r="I8" s="49">
        <v>2060</v>
      </c>
      <c r="J8" s="49">
        <v>1869</v>
      </c>
      <c r="K8" s="45">
        <v>308</v>
      </c>
      <c r="L8" s="45">
        <v>47</v>
      </c>
      <c r="M8" s="49">
        <v>261</v>
      </c>
      <c r="N8" s="45">
        <v>15</v>
      </c>
      <c r="O8" s="45">
        <v>12</v>
      </c>
      <c r="P8" s="46">
        <v>3</v>
      </c>
      <c r="Q8" s="71" t="s">
        <v>17</v>
      </c>
      <c r="R8" s="51">
        <v>588</v>
      </c>
      <c r="S8" s="49">
        <v>894</v>
      </c>
      <c r="T8" s="49">
        <v>137</v>
      </c>
      <c r="U8" s="49">
        <v>85</v>
      </c>
      <c r="V8" s="45">
        <v>27</v>
      </c>
      <c r="W8" s="45">
        <v>15</v>
      </c>
      <c r="X8" s="49">
        <v>17</v>
      </c>
      <c r="Y8" s="49">
        <v>9</v>
      </c>
      <c r="Z8" s="49">
        <v>1104</v>
      </c>
      <c r="AA8" s="49">
        <v>536</v>
      </c>
      <c r="AB8" s="49">
        <v>2</v>
      </c>
      <c r="AC8" s="49">
        <v>5</v>
      </c>
      <c r="AD8" s="49">
        <v>5</v>
      </c>
      <c r="AE8" s="49">
        <v>0</v>
      </c>
      <c r="AF8" s="49">
        <v>61</v>
      </c>
      <c r="AG8" s="50">
        <v>48</v>
      </c>
      <c r="AH8" s="71" t="s">
        <v>17</v>
      </c>
      <c r="AI8" s="44">
        <v>0</v>
      </c>
      <c r="AJ8" s="45">
        <v>1</v>
      </c>
      <c r="AK8" s="45">
        <v>5</v>
      </c>
      <c r="AL8" s="45">
        <v>3</v>
      </c>
      <c r="AM8" s="45">
        <v>2</v>
      </c>
      <c r="AN8" s="45">
        <v>6</v>
      </c>
      <c r="AO8" s="47">
        <v>54.6</v>
      </c>
      <c r="AP8" s="47">
        <v>52.2</v>
      </c>
      <c r="AQ8" s="47">
        <v>57.2</v>
      </c>
      <c r="AR8" s="48">
        <v>21.5</v>
      </c>
    </row>
    <row r="9" spans="1:44" s="31" customFormat="1" ht="21" customHeight="1" x14ac:dyDescent="0.15">
      <c r="A9" s="71" t="s">
        <v>18</v>
      </c>
      <c r="B9" s="44">
        <v>2640</v>
      </c>
      <c r="C9" s="45">
        <v>1376</v>
      </c>
      <c r="D9" s="45">
        <v>1264</v>
      </c>
      <c r="E9" s="45">
        <v>1531</v>
      </c>
      <c r="F9" s="49">
        <v>762</v>
      </c>
      <c r="G9" s="49">
        <v>769</v>
      </c>
      <c r="H9" s="45">
        <v>1306</v>
      </c>
      <c r="I9" s="49">
        <v>718</v>
      </c>
      <c r="J9" s="49">
        <v>588</v>
      </c>
      <c r="K9" s="45">
        <v>145</v>
      </c>
      <c r="L9" s="49">
        <v>38</v>
      </c>
      <c r="M9" s="49">
        <v>107</v>
      </c>
      <c r="N9" s="45">
        <v>80</v>
      </c>
      <c r="O9" s="45">
        <v>6</v>
      </c>
      <c r="P9" s="46">
        <v>74</v>
      </c>
      <c r="Q9" s="71" t="s">
        <v>18</v>
      </c>
      <c r="R9" s="51">
        <v>220</v>
      </c>
      <c r="S9" s="49">
        <v>272</v>
      </c>
      <c r="T9" s="49">
        <v>89</v>
      </c>
      <c r="U9" s="49">
        <v>39</v>
      </c>
      <c r="V9" s="49">
        <v>3</v>
      </c>
      <c r="W9" s="49">
        <v>2</v>
      </c>
      <c r="X9" s="49">
        <v>1</v>
      </c>
      <c r="Y9" s="49">
        <v>0</v>
      </c>
      <c r="Z9" s="49">
        <v>275</v>
      </c>
      <c r="AA9" s="49">
        <v>135</v>
      </c>
      <c r="AB9" s="49">
        <v>0</v>
      </c>
      <c r="AC9" s="49">
        <v>0</v>
      </c>
      <c r="AD9" s="49">
        <v>0</v>
      </c>
      <c r="AE9" s="49">
        <v>3</v>
      </c>
      <c r="AF9" s="49">
        <v>26</v>
      </c>
      <c r="AG9" s="50">
        <v>44</v>
      </c>
      <c r="AH9" s="71" t="s">
        <v>18</v>
      </c>
      <c r="AI9" s="44">
        <v>0</v>
      </c>
      <c r="AJ9" s="45">
        <v>0</v>
      </c>
      <c r="AK9" s="45">
        <v>0</v>
      </c>
      <c r="AL9" s="45">
        <v>0</v>
      </c>
      <c r="AM9" s="45">
        <v>0</v>
      </c>
      <c r="AN9" s="45">
        <v>0</v>
      </c>
      <c r="AO9" s="47">
        <v>58</v>
      </c>
      <c r="AP9" s="47">
        <v>55.4</v>
      </c>
      <c r="AQ9" s="47">
        <v>60.8</v>
      </c>
      <c r="AR9" s="48">
        <v>15.6</v>
      </c>
    </row>
    <row r="10" spans="1:44" s="31" customFormat="1" ht="3" customHeight="1" x14ac:dyDescent="0.15">
      <c r="A10" s="71"/>
      <c r="B10" s="49"/>
      <c r="C10" s="49"/>
      <c r="D10" s="49"/>
      <c r="E10" s="49"/>
      <c r="F10" s="49"/>
      <c r="G10" s="49"/>
      <c r="H10" s="49"/>
      <c r="I10" s="49"/>
      <c r="J10" s="49"/>
      <c r="K10" s="45"/>
      <c r="L10" s="49"/>
      <c r="M10" s="49"/>
      <c r="N10" s="49"/>
      <c r="O10" s="49"/>
      <c r="P10" s="50"/>
      <c r="Q10" s="71"/>
      <c r="R10" s="51"/>
      <c r="S10" s="49"/>
      <c r="T10" s="49"/>
      <c r="U10" s="49"/>
      <c r="V10" s="49"/>
      <c r="W10" s="45"/>
      <c r="X10" s="49"/>
      <c r="Y10" s="49"/>
      <c r="Z10" s="49"/>
      <c r="AA10" s="49"/>
      <c r="AB10" s="49"/>
      <c r="AC10" s="49"/>
      <c r="AD10" s="49"/>
      <c r="AE10" s="49"/>
      <c r="AF10" s="49"/>
      <c r="AG10" s="50"/>
      <c r="AH10" s="71"/>
      <c r="AI10" s="44"/>
      <c r="AJ10" s="45"/>
      <c r="AK10" s="45"/>
      <c r="AL10" s="45"/>
      <c r="AM10" s="45"/>
      <c r="AN10" s="45"/>
      <c r="AO10" s="47"/>
      <c r="AP10" s="47"/>
      <c r="AQ10" s="47"/>
      <c r="AR10" s="48"/>
    </row>
    <row r="11" spans="1:44" s="31" customFormat="1" ht="21" customHeight="1" x14ac:dyDescent="0.15">
      <c r="A11" s="71" t="s">
        <v>19</v>
      </c>
      <c r="B11" s="45">
        <v>10536</v>
      </c>
      <c r="C11" s="45">
        <v>5479</v>
      </c>
      <c r="D11" s="45">
        <v>5057</v>
      </c>
      <c r="E11" s="45">
        <v>5884</v>
      </c>
      <c r="F11" s="45">
        <v>2917</v>
      </c>
      <c r="G11" s="45">
        <v>2967</v>
      </c>
      <c r="H11" s="45">
        <v>5334</v>
      </c>
      <c r="I11" s="45">
        <v>2814</v>
      </c>
      <c r="J11" s="45">
        <v>2520</v>
      </c>
      <c r="K11" s="45">
        <v>455</v>
      </c>
      <c r="L11" s="45">
        <v>85</v>
      </c>
      <c r="M11" s="45">
        <v>370</v>
      </c>
      <c r="N11" s="45">
        <v>95</v>
      </c>
      <c r="O11" s="45">
        <v>18</v>
      </c>
      <c r="P11" s="46">
        <v>77</v>
      </c>
      <c r="Q11" s="71" t="s">
        <v>19</v>
      </c>
      <c r="R11" s="44">
        <f t="shared" ref="R11:AG11" si="0">R12+R13</f>
        <v>809</v>
      </c>
      <c r="S11" s="45">
        <f t="shared" si="0"/>
        <v>1167</v>
      </c>
      <c r="T11" s="45">
        <f t="shared" si="0"/>
        <v>226</v>
      </c>
      <c r="U11" s="45">
        <f t="shared" si="0"/>
        <v>124</v>
      </c>
      <c r="V11" s="45">
        <f t="shared" si="0"/>
        <v>30</v>
      </c>
      <c r="W11" s="45">
        <f t="shared" si="0"/>
        <v>17</v>
      </c>
      <c r="X11" s="45">
        <f t="shared" si="0"/>
        <v>18</v>
      </c>
      <c r="Y11" s="45">
        <f t="shared" si="0"/>
        <v>9</v>
      </c>
      <c r="Z11" s="45">
        <f t="shared" si="0"/>
        <v>1380</v>
      </c>
      <c r="AA11" s="45">
        <f t="shared" si="0"/>
        <v>671</v>
      </c>
      <c r="AB11" s="45">
        <f t="shared" si="0"/>
        <v>2</v>
      </c>
      <c r="AC11" s="45">
        <f t="shared" si="0"/>
        <v>5</v>
      </c>
      <c r="AD11" s="45">
        <f t="shared" si="0"/>
        <v>5</v>
      </c>
      <c r="AE11" s="45">
        <f t="shared" si="0"/>
        <v>3</v>
      </c>
      <c r="AF11" s="45">
        <f t="shared" si="0"/>
        <v>92</v>
      </c>
      <c r="AG11" s="46">
        <f t="shared" si="0"/>
        <v>93</v>
      </c>
      <c r="AH11" s="71" t="s">
        <v>19</v>
      </c>
      <c r="AI11" s="44">
        <v>0</v>
      </c>
      <c r="AJ11" s="45">
        <v>1</v>
      </c>
      <c r="AK11" s="45">
        <v>5</v>
      </c>
      <c r="AL11" s="45">
        <v>3</v>
      </c>
      <c r="AM11" s="45">
        <v>2</v>
      </c>
      <c r="AN11" s="45">
        <v>6</v>
      </c>
      <c r="AO11" s="59">
        <v>55.846621108580102</v>
      </c>
      <c r="AP11" s="59">
        <v>53.239642270487316</v>
      </c>
      <c r="AQ11" s="59">
        <v>58.7</v>
      </c>
      <c r="AR11" s="60">
        <v>19.827258921791952</v>
      </c>
    </row>
    <row r="12" spans="1:44" s="31" customFormat="1" ht="21" customHeight="1" x14ac:dyDescent="0.15">
      <c r="A12" s="71" t="s">
        <v>20</v>
      </c>
      <c r="B12" s="49">
        <v>9874</v>
      </c>
      <c r="C12" s="49">
        <v>5174</v>
      </c>
      <c r="D12" s="49">
        <v>4700</v>
      </c>
      <c r="E12" s="49">
        <v>5558</v>
      </c>
      <c r="F12" s="49">
        <v>2763</v>
      </c>
      <c r="G12" s="49">
        <v>2795</v>
      </c>
      <c r="H12" s="49">
        <v>5049</v>
      </c>
      <c r="I12" s="49">
        <v>2668</v>
      </c>
      <c r="J12" s="49">
        <v>2381</v>
      </c>
      <c r="K12" s="49">
        <v>414</v>
      </c>
      <c r="L12" s="49">
        <v>77</v>
      </c>
      <c r="M12" s="49">
        <v>337</v>
      </c>
      <c r="N12" s="49">
        <v>95</v>
      </c>
      <c r="O12" s="49">
        <v>18</v>
      </c>
      <c r="P12" s="50">
        <v>77</v>
      </c>
      <c r="Q12" s="71" t="s">
        <v>20</v>
      </c>
      <c r="R12" s="51">
        <f t="shared" ref="R12:AG12" si="1">SUM(R15:R25)</f>
        <v>735</v>
      </c>
      <c r="S12" s="49">
        <f t="shared" si="1"/>
        <v>1048</v>
      </c>
      <c r="T12" s="49">
        <f t="shared" si="1"/>
        <v>225</v>
      </c>
      <c r="U12" s="49">
        <f t="shared" si="1"/>
        <v>124</v>
      </c>
      <c r="V12" s="49">
        <f t="shared" si="1"/>
        <v>29</v>
      </c>
      <c r="W12" s="49">
        <f t="shared" si="1"/>
        <v>16</v>
      </c>
      <c r="X12" s="49">
        <f t="shared" si="1"/>
        <v>17</v>
      </c>
      <c r="Y12" s="49">
        <f t="shared" si="1"/>
        <v>7</v>
      </c>
      <c r="Z12" s="49">
        <f t="shared" si="1"/>
        <v>1311</v>
      </c>
      <c r="AA12" s="49">
        <f t="shared" si="1"/>
        <v>613</v>
      </c>
      <c r="AB12" s="49">
        <f t="shared" si="1"/>
        <v>2</v>
      </c>
      <c r="AC12" s="49">
        <f t="shared" si="1"/>
        <v>5</v>
      </c>
      <c r="AD12" s="49">
        <f t="shared" si="1"/>
        <v>5</v>
      </c>
      <c r="AE12" s="49">
        <f t="shared" si="1"/>
        <v>3</v>
      </c>
      <c r="AF12" s="49">
        <f t="shared" si="1"/>
        <v>87</v>
      </c>
      <c r="AG12" s="50">
        <f t="shared" si="1"/>
        <v>88</v>
      </c>
      <c r="AH12" s="71" t="s">
        <v>20</v>
      </c>
      <c r="AI12" s="51">
        <v>0</v>
      </c>
      <c r="AJ12" s="49">
        <v>1</v>
      </c>
      <c r="AK12" s="49">
        <v>5</v>
      </c>
      <c r="AL12" s="49">
        <v>3</v>
      </c>
      <c r="AM12" s="49">
        <v>2</v>
      </c>
      <c r="AN12" s="49">
        <v>6</v>
      </c>
      <c r="AO12" s="69">
        <v>56.289244480453718</v>
      </c>
      <c r="AP12" s="69">
        <v>53.401623502126014</v>
      </c>
      <c r="AQ12" s="69">
        <v>59.468085106382986</v>
      </c>
      <c r="AR12" s="70">
        <v>19.8</v>
      </c>
    </row>
    <row r="13" spans="1:44" s="31" customFormat="1" ht="21" customHeight="1" x14ac:dyDescent="0.15">
      <c r="A13" s="71" t="s">
        <v>21</v>
      </c>
      <c r="B13" s="51">
        <v>662</v>
      </c>
      <c r="C13" s="49">
        <v>305</v>
      </c>
      <c r="D13" s="49">
        <v>357</v>
      </c>
      <c r="E13" s="49">
        <v>326</v>
      </c>
      <c r="F13" s="49">
        <v>154</v>
      </c>
      <c r="G13" s="49">
        <v>172</v>
      </c>
      <c r="H13" s="49">
        <v>285</v>
      </c>
      <c r="I13" s="49">
        <v>146</v>
      </c>
      <c r="J13" s="49">
        <v>139</v>
      </c>
      <c r="K13" s="49">
        <v>41</v>
      </c>
      <c r="L13" s="49">
        <v>8</v>
      </c>
      <c r="M13" s="49">
        <v>33</v>
      </c>
      <c r="N13" s="49">
        <v>0</v>
      </c>
      <c r="O13" s="49">
        <v>0</v>
      </c>
      <c r="P13" s="50">
        <v>0</v>
      </c>
      <c r="Q13" s="71" t="s">
        <v>21</v>
      </c>
      <c r="R13" s="51">
        <f t="shared" ref="R13:AG13" si="2">SUM(R26:R34)</f>
        <v>74</v>
      </c>
      <c r="S13" s="49">
        <f t="shared" si="2"/>
        <v>119</v>
      </c>
      <c r="T13" s="49">
        <f t="shared" si="2"/>
        <v>1</v>
      </c>
      <c r="U13" s="49">
        <f t="shared" si="2"/>
        <v>0</v>
      </c>
      <c r="V13" s="49">
        <f t="shared" si="2"/>
        <v>1</v>
      </c>
      <c r="W13" s="49">
        <f t="shared" si="2"/>
        <v>1</v>
      </c>
      <c r="X13" s="49">
        <f t="shared" si="2"/>
        <v>1</v>
      </c>
      <c r="Y13" s="49">
        <f t="shared" si="2"/>
        <v>2</v>
      </c>
      <c r="Z13" s="49">
        <f t="shared" si="2"/>
        <v>69</v>
      </c>
      <c r="AA13" s="49">
        <f t="shared" si="2"/>
        <v>58</v>
      </c>
      <c r="AB13" s="49">
        <f t="shared" si="2"/>
        <v>0</v>
      </c>
      <c r="AC13" s="49">
        <f t="shared" si="2"/>
        <v>0</v>
      </c>
      <c r="AD13" s="49">
        <f t="shared" si="2"/>
        <v>0</v>
      </c>
      <c r="AE13" s="49">
        <f t="shared" si="2"/>
        <v>0</v>
      </c>
      <c r="AF13" s="49">
        <f t="shared" si="2"/>
        <v>5</v>
      </c>
      <c r="AG13" s="50">
        <f t="shared" si="2"/>
        <v>5</v>
      </c>
      <c r="AH13" s="71" t="s">
        <v>21</v>
      </c>
      <c r="AI13" s="51">
        <v>0</v>
      </c>
      <c r="AJ13" s="49">
        <v>0</v>
      </c>
      <c r="AK13" s="49">
        <v>0</v>
      </c>
      <c r="AL13" s="49">
        <v>0</v>
      </c>
      <c r="AM13" s="49">
        <v>0</v>
      </c>
      <c r="AN13" s="49">
        <v>0</v>
      </c>
      <c r="AO13" s="69">
        <v>49.244712990936556</v>
      </c>
      <c r="AP13" s="69">
        <v>50.491803278688529</v>
      </c>
      <c r="AQ13" s="69">
        <v>48.179271708683473</v>
      </c>
      <c r="AR13" s="70">
        <v>19.600000000000001</v>
      </c>
    </row>
    <row r="14" spans="1:44" s="31" customFormat="1" ht="3" customHeight="1" x14ac:dyDescent="0.15">
      <c r="A14" s="25"/>
      <c r="B14" s="32"/>
      <c r="C14" s="32"/>
      <c r="D14" s="32"/>
      <c r="E14" s="32"/>
      <c r="F14" s="32"/>
      <c r="G14" s="32"/>
      <c r="H14" s="32"/>
      <c r="I14" s="32"/>
      <c r="J14" s="32"/>
      <c r="K14" s="32"/>
      <c r="L14" s="32"/>
      <c r="M14" s="32"/>
      <c r="N14" s="32"/>
      <c r="O14" s="32"/>
      <c r="P14" s="33"/>
      <c r="Q14" s="25"/>
      <c r="R14" s="56"/>
      <c r="S14" s="32"/>
      <c r="T14" s="32"/>
      <c r="U14" s="32"/>
      <c r="V14" s="32"/>
      <c r="W14" s="27"/>
      <c r="X14" s="32"/>
      <c r="Y14" s="32"/>
      <c r="Z14" s="32"/>
      <c r="AA14" s="32"/>
      <c r="AB14" s="32"/>
      <c r="AC14" s="32"/>
      <c r="AD14" s="32"/>
      <c r="AE14" s="32"/>
      <c r="AF14" s="32"/>
      <c r="AG14" s="33"/>
      <c r="AH14" s="25"/>
      <c r="AI14" s="26"/>
      <c r="AJ14" s="27"/>
      <c r="AK14" s="27"/>
      <c r="AL14" s="27"/>
      <c r="AM14" s="27"/>
      <c r="AN14" s="27"/>
      <c r="AO14" s="29"/>
      <c r="AP14" s="29"/>
      <c r="AQ14" s="29"/>
      <c r="AR14" s="30"/>
    </row>
    <row r="15" spans="1:44" s="31" customFormat="1" ht="20.25" customHeight="1" x14ac:dyDescent="0.15">
      <c r="A15" s="68" t="s">
        <v>36</v>
      </c>
      <c r="B15" s="26">
        <v>4733</v>
      </c>
      <c r="C15" s="27">
        <v>2465</v>
      </c>
      <c r="D15" s="27">
        <v>2268</v>
      </c>
      <c r="E15" s="27">
        <v>3022</v>
      </c>
      <c r="F15" s="27">
        <v>1508</v>
      </c>
      <c r="G15" s="27">
        <v>1514</v>
      </c>
      <c r="H15" s="27">
        <v>2770</v>
      </c>
      <c r="I15" s="27">
        <v>1455</v>
      </c>
      <c r="J15" s="27">
        <v>1315</v>
      </c>
      <c r="K15" s="27">
        <v>197</v>
      </c>
      <c r="L15" s="27">
        <v>49</v>
      </c>
      <c r="M15" s="27">
        <v>148</v>
      </c>
      <c r="N15" s="27">
        <v>55</v>
      </c>
      <c r="O15" s="27">
        <v>4</v>
      </c>
      <c r="P15" s="28">
        <v>51</v>
      </c>
      <c r="Q15" s="68" t="s">
        <v>36</v>
      </c>
      <c r="R15" s="26">
        <v>298</v>
      </c>
      <c r="S15" s="27">
        <v>422</v>
      </c>
      <c r="T15" s="27">
        <v>130</v>
      </c>
      <c r="U15" s="27">
        <v>60</v>
      </c>
      <c r="V15" s="27">
        <v>7</v>
      </c>
      <c r="W15" s="27">
        <v>5</v>
      </c>
      <c r="X15" s="27">
        <v>0</v>
      </c>
      <c r="Y15" s="27">
        <v>0</v>
      </c>
      <c r="Z15" s="27">
        <v>467</v>
      </c>
      <c r="AA15" s="27">
        <v>219</v>
      </c>
      <c r="AB15" s="27">
        <v>1</v>
      </c>
      <c r="AC15" s="27">
        <v>1</v>
      </c>
      <c r="AD15" s="27">
        <v>3</v>
      </c>
      <c r="AE15" s="27">
        <v>3</v>
      </c>
      <c r="AF15" s="27">
        <v>51</v>
      </c>
      <c r="AG15" s="28">
        <v>43</v>
      </c>
      <c r="AH15" s="68" t="s">
        <v>37</v>
      </c>
      <c r="AI15" s="26">
        <v>0</v>
      </c>
      <c r="AJ15" s="27">
        <v>1</v>
      </c>
      <c r="AK15" s="27">
        <v>0</v>
      </c>
      <c r="AL15" s="27">
        <v>0</v>
      </c>
      <c r="AM15" s="27">
        <v>0</v>
      </c>
      <c r="AN15" s="27">
        <v>2</v>
      </c>
      <c r="AO15" s="29">
        <v>63.849566870906401</v>
      </c>
      <c r="AP15" s="29">
        <v>61.176470588235297</v>
      </c>
      <c r="AQ15" s="29">
        <v>66.754850088183417</v>
      </c>
      <c r="AR15" s="30">
        <v>14.536234946122967</v>
      </c>
    </row>
    <row r="16" spans="1:44" s="31" customFormat="1" ht="20.25" customHeight="1" x14ac:dyDescent="0.15">
      <c r="A16" s="68" t="s">
        <v>38</v>
      </c>
      <c r="B16" s="26">
        <v>1202</v>
      </c>
      <c r="C16" s="27">
        <v>615</v>
      </c>
      <c r="D16" s="27">
        <v>587</v>
      </c>
      <c r="E16" s="27">
        <v>657</v>
      </c>
      <c r="F16" s="27">
        <v>320</v>
      </c>
      <c r="G16" s="27">
        <v>337</v>
      </c>
      <c r="H16" s="27">
        <v>605</v>
      </c>
      <c r="I16" s="27">
        <v>310</v>
      </c>
      <c r="J16" s="27">
        <v>295</v>
      </c>
      <c r="K16" s="27">
        <v>51</v>
      </c>
      <c r="L16" s="27">
        <v>9</v>
      </c>
      <c r="M16" s="27">
        <v>42</v>
      </c>
      <c r="N16" s="27">
        <v>1</v>
      </c>
      <c r="O16" s="27">
        <v>1</v>
      </c>
      <c r="P16" s="28">
        <v>0</v>
      </c>
      <c r="Q16" s="68" t="s">
        <v>38</v>
      </c>
      <c r="R16" s="26">
        <v>43</v>
      </c>
      <c r="S16" s="27">
        <v>106</v>
      </c>
      <c r="T16" s="27">
        <v>50</v>
      </c>
      <c r="U16" s="27">
        <v>38</v>
      </c>
      <c r="V16" s="27">
        <v>3</v>
      </c>
      <c r="W16" s="27">
        <v>1</v>
      </c>
      <c r="X16" s="27">
        <v>3</v>
      </c>
      <c r="Y16" s="27">
        <v>1</v>
      </c>
      <c r="Z16" s="27">
        <v>185</v>
      </c>
      <c r="AA16" s="27">
        <v>85</v>
      </c>
      <c r="AB16" s="27">
        <v>0</v>
      </c>
      <c r="AC16" s="27">
        <v>0</v>
      </c>
      <c r="AD16" s="27">
        <v>0</v>
      </c>
      <c r="AE16" s="27">
        <v>0</v>
      </c>
      <c r="AF16" s="27">
        <v>11</v>
      </c>
      <c r="AG16" s="28">
        <v>19</v>
      </c>
      <c r="AH16" s="68" t="s">
        <v>38</v>
      </c>
      <c r="AI16" s="26">
        <v>0</v>
      </c>
      <c r="AJ16" s="27">
        <v>0</v>
      </c>
      <c r="AK16" s="27">
        <v>0</v>
      </c>
      <c r="AL16" s="27">
        <v>0</v>
      </c>
      <c r="AM16" s="27">
        <v>0</v>
      </c>
      <c r="AN16" s="27">
        <v>0</v>
      </c>
      <c r="AO16" s="29">
        <v>54.658901830282865</v>
      </c>
      <c r="AP16" s="29">
        <v>52.032520325203251</v>
      </c>
      <c r="AQ16" s="29">
        <v>57.41056218057922</v>
      </c>
      <c r="AR16" s="30">
        <v>22.795341098169718</v>
      </c>
    </row>
    <row r="17" spans="1:44" s="31" customFormat="1" ht="20.25" customHeight="1" x14ac:dyDescent="0.15">
      <c r="A17" s="68" t="s">
        <v>39</v>
      </c>
      <c r="B17" s="26">
        <v>445</v>
      </c>
      <c r="C17" s="27">
        <v>269</v>
      </c>
      <c r="D17" s="27">
        <v>176</v>
      </c>
      <c r="E17" s="27">
        <v>233</v>
      </c>
      <c r="F17" s="27">
        <v>134</v>
      </c>
      <c r="G17" s="27">
        <v>99</v>
      </c>
      <c r="H17" s="27">
        <v>209</v>
      </c>
      <c r="I17" s="27">
        <v>122</v>
      </c>
      <c r="J17" s="27">
        <v>87</v>
      </c>
      <c r="K17" s="27">
        <v>14</v>
      </c>
      <c r="L17" s="27">
        <v>2</v>
      </c>
      <c r="M17" s="27">
        <v>12</v>
      </c>
      <c r="N17" s="27">
        <v>10</v>
      </c>
      <c r="O17" s="27">
        <v>10</v>
      </c>
      <c r="P17" s="28">
        <v>0</v>
      </c>
      <c r="Q17" s="68" t="s">
        <v>40</v>
      </c>
      <c r="R17" s="26">
        <v>43</v>
      </c>
      <c r="S17" s="27">
        <v>45</v>
      </c>
      <c r="T17" s="27">
        <v>7</v>
      </c>
      <c r="U17" s="27">
        <v>1</v>
      </c>
      <c r="V17" s="27">
        <v>1</v>
      </c>
      <c r="W17" s="27">
        <v>2</v>
      </c>
      <c r="X17" s="27">
        <v>4</v>
      </c>
      <c r="Y17" s="27">
        <v>2</v>
      </c>
      <c r="Z17" s="27">
        <v>77</v>
      </c>
      <c r="AA17" s="27">
        <v>26</v>
      </c>
      <c r="AB17" s="27">
        <v>0</v>
      </c>
      <c r="AC17" s="27">
        <v>0</v>
      </c>
      <c r="AD17" s="27">
        <v>0</v>
      </c>
      <c r="AE17" s="27">
        <v>0</v>
      </c>
      <c r="AF17" s="27">
        <v>3</v>
      </c>
      <c r="AG17" s="28">
        <v>1</v>
      </c>
      <c r="AH17" s="68" t="s">
        <v>40</v>
      </c>
      <c r="AI17" s="26">
        <v>0</v>
      </c>
      <c r="AJ17" s="27">
        <v>0</v>
      </c>
      <c r="AK17" s="27">
        <v>0</v>
      </c>
      <c r="AL17" s="27">
        <v>0</v>
      </c>
      <c r="AM17" s="27">
        <v>0</v>
      </c>
      <c r="AN17" s="27">
        <v>0</v>
      </c>
      <c r="AO17" s="29">
        <v>52.359550561797754</v>
      </c>
      <c r="AP17" s="29">
        <v>49.814126394052046</v>
      </c>
      <c r="AQ17" s="29">
        <v>56.25</v>
      </c>
      <c r="AR17" s="30">
        <v>24.49438202247191</v>
      </c>
    </row>
    <row r="18" spans="1:44" s="31" customFormat="1" ht="20.25" customHeight="1" x14ac:dyDescent="0.15">
      <c r="A18" s="68" t="s">
        <v>41</v>
      </c>
      <c r="B18" s="26">
        <v>361</v>
      </c>
      <c r="C18" s="27">
        <v>195</v>
      </c>
      <c r="D18" s="27">
        <v>166</v>
      </c>
      <c r="E18" s="27">
        <v>212</v>
      </c>
      <c r="F18" s="27">
        <v>98</v>
      </c>
      <c r="G18" s="27">
        <v>114</v>
      </c>
      <c r="H18" s="27">
        <v>199</v>
      </c>
      <c r="I18" s="27">
        <v>98</v>
      </c>
      <c r="J18" s="27">
        <v>101</v>
      </c>
      <c r="K18" s="27">
        <v>13</v>
      </c>
      <c r="L18" s="27">
        <v>0</v>
      </c>
      <c r="M18" s="27">
        <v>13</v>
      </c>
      <c r="N18" s="27">
        <v>0</v>
      </c>
      <c r="O18" s="27">
        <v>0</v>
      </c>
      <c r="P18" s="28">
        <v>0</v>
      </c>
      <c r="Q18" s="68" t="s">
        <v>42</v>
      </c>
      <c r="R18" s="26">
        <v>29</v>
      </c>
      <c r="S18" s="27">
        <v>27</v>
      </c>
      <c r="T18" s="27">
        <v>1</v>
      </c>
      <c r="U18" s="27">
        <v>0</v>
      </c>
      <c r="V18" s="27">
        <v>0</v>
      </c>
      <c r="W18" s="27">
        <v>0</v>
      </c>
      <c r="X18" s="27">
        <v>1</v>
      </c>
      <c r="Y18" s="27">
        <v>0</v>
      </c>
      <c r="Z18" s="27">
        <v>63</v>
      </c>
      <c r="AA18" s="27">
        <v>22</v>
      </c>
      <c r="AB18" s="27">
        <v>0</v>
      </c>
      <c r="AC18" s="27">
        <v>3</v>
      </c>
      <c r="AD18" s="27">
        <v>0</v>
      </c>
      <c r="AE18" s="27">
        <v>0</v>
      </c>
      <c r="AF18" s="27">
        <v>3</v>
      </c>
      <c r="AG18" s="28">
        <v>0</v>
      </c>
      <c r="AH18" s="68" t="s">
        <v>41</v>
      </c>
      <c r="AI18" s="26">
        <v>0</v>
      </c>
      <c r="AJ18" s="27">
        <v>0</v>
      </c>
      <c r="AK18" s="27">
        <v>1</v>
      </c>
      <c r="AL18" s="27">
        <v>0</v>
      </c>
      <c r="AM18" s="27">
        <v>1</v>
      </c>
      <c r="AN18" s="27">
        <v>2</v>
      </c>
      <c r="AO18" s="29">
        <v>58.725761772853183</v>
      </c>
      <c r="AP18" s="29">
        <v>50.256410256410255</v>
      </c>
      <c r="AQ18" s="29">
        <v>68.674698795180717</v>
      </c>
      <c r="AR18" s="30">
        <v>24.653739612188367</v>
      </c>
    </row>
    <row r="19" spans="1:44" s="31" customFormat="1" ht="20.25" customHeight="1" x14ac:dyDescent="0.15">
      <c r="A19" s="68" t="s">
        <v>43</v>
      </c>
      <c r="B19" s="26">
        <v>929</v>
      </c>
      <c r="C19" s="27">
        <v>470</v>
      </c>
      <c r="D19" s="27">
        <v>459</v>
      </c>
      <c r="E19" s="27">
        <v>419</v>
      </c>
      <c r="F19" s="27">
        <v>194</v>
      </c>
      <c r="G19" s="27">
        <v>225</v>
      </c>
      <c r="H19" s="27">
        <v>385</v>
      </c>
      <c r="I19" s="27">
        <v>190</v>
      </c>
      <c r="J19" s="27">
        <v>195</v>
      </c>
      <c r="K19" s="27">
        <v>31</v>
      </c>
      <c r="L19" s="27">
        <v>3</v>
      </c>
      <c r="M19" s="27">
        <v>28</v>
      </c>
      <c r="N19" s="27">
        <v>3</v>
      </c>
      <c r="O19" s="27">
        <v>1</v>
      </c>
      <c r="P19" s="28">
        <v>2</v>
      </c>
      <c r="Q19" s="68" t="s">
        <v>43</v>
      </c>
      <c r="R19" s="26">
        <v>77</v>
      </c>
      <c r="S19" s="27">
        <v>146</v>
      </c>
      <c r="T19" s="27">
        <v>3</v>
      </c>
      <c r="U19" s="27">
        <v>2</v>
      </c>
      <c r="V19" s="27">
        <v>8</v>
      </c>
      <c r="W19" s="27">
        <v>4</v>
      </c>
      <c r="X19" s="27">
        <v>3</v>
      </c>
      <c r="Y19" s="27">
        <v>0</v>
      </c>
      <c r="Z19" s="27">
        <v>180</v>
      </c>
      <c r="AA19" s="27">
        <v>74</v>
      </c>
      <c r="AB19" s="27">
        <v>0</v>
      </c>
      <c r="AC19" s="27">
        <v>0</v>
      </c>
      <c r="AD19" s="27">
        <v>2</v>
      </c>
      <c r="AE19" s="27">
        <v>0</v>
      </c>
      <c r="AF19" s="27">
        <v>3</v>
      </c>
      <c r="AG19" s="28">
        <v>8</v>
      </c>
      <c r="AH19" s="68" t="s">
        <v>43</v>
      </c>
      <c r="AI19" s="26">
        <v>0</v>
      </c>
      <c r="AJ19" s="27">
        <v>0</v>
      </c>
      <c r="AK19" s="27">
        <v>0</v>
      </c>
      <c r="AL19" s="27">
        <v>0</v>
      </c>
      <c r="AM19" s="27">
        <v>0</v>
      </c>
      <c r="AN19" s="27">
        <v>0</v>
      </c>
      <c r="AO19" s="29">
        <v>45.102260495156081</v>
      </c>
      <c r="AP19" s="29">
        <v>41.276595744680854</v>
      </c>
      <c r="AQ19" s="29">
        <v>49.019607843137258</v>
      </c>
      <c r="AR19" s="30">
        <v>27.664155005382131</v>
      </c>
    </row>
    <row r="20" spans="1:44" s="31" customFormat="1" ht="20.25" customHeight="1" x14ac:dyDescent="0.15">
      <c r="A20" s="68" t="s">
        <v>44</v>
      </c>
      <c r="B20" s="26">
        <v>656</v>
      </c>
      <c r="C20" s="27">
        <v>339</v>
      </c>
      <c r="D20" s="27">
        <v>317</v>
      </c>
      <c r="E20" s="27">
        <v>336</v>
      </c>
      <c r="F20" s="27">
        <v>150</v>
      </c>
      <c r="G20" s="27">
        <v>186</v>
      </c>
      <c r="H20" s="27">
        <v>306</v>
      </c>
      <c r="I20" s="27">
        <v>149</v>
      </c>
      <c r="J20" s="27">
        <v>157</v>
      </c>
      <c r="K20" s="27">
        <v>30</v>
      </c>
      <c r="L20" s="27">
        <v>1</v>
      </c>
      <c r="M20" s="27">
        <v>29</v>
      </c>
      <c r="N20" s="27">
        <v>0</v>
      </c>
      <c r="O20" s="27">
        <v>0</v>
      </c>
      <c r="P20" s="28">
        <v>0</v>
      </c>
      <c r="Q20" s="68" t="s">
        <v>44</v>
      </c>
      <c r="R20" s="26">
        <v>36</v>
      </c>
      <c r="S20" s="27">
        <v>68</v>
      </c>
      <c r="T20" s="27">
        <v>20</v>
      </c>
      <c r="U20" s="27">
        <v>12</v>
      </c>
      <c r="V20" s="27">
        <v>4</v>
      </c>
      <c r="W20" s="27">
        <v>3</v>
      </c>
      <c r="X20" s="27">
        <v>0</v>
      </c>
      <c r="Y20" s="27">
        <v>2</v>
      </c>
      <c r="Z20" s="27">
        <v>124</v>
      </c>
      <c r="AA20" s="27">
        <v>43</v>
      </c>
      <c r="AB20" s="27">
        <v>0</v>
      </c>
      <c r="AC20" s="27">
        <v>0</v>
      </c>
      <c r="AD20" s="27">
        <v>0</v>
      </c>
      <c r="AE20" s="27">
        <v>0</v>
      </c>
      <c r="AF20" s="27">
        <v>5</v>
      </c>
      <c r="AG20" s="28">
        <v>3</v>
      </c>
      <c r="AH20" s="68" t="s">
        <v>44</v>
      </c>
      <c r="AI20" s="26">
        <v>0</v>
      </c>
      <c r="AJ20" s="27">
        <v>0</v>
      </c>
      <c r="AK20" s="27">
        <v>4</v>
      </c>
      <c r="AL20" s="27">
        <v>3</v>
      </c>
      <c r="AM20" s="27">
        <v>1</v>
      </c>
      <c r="AN20" s="27">
        <v>0</v>
      </c>
      <c r="AO20" s="29">
        <v>51.219512195121951</v>
      </c>
      <c r="AP20" s="29">
        <v>44.247787610619469</v>
      </c>
      <c r="AQ20" s="29">
        <v>58.67507886435331</v>
      </c>
      <c r="AR20" s="30">
        <v>26.371951219512194</v>
      </c>
    </row>
    <row r="21" spans="1:44" s="31" customFormat="1" ht="20.25" customHeight="1" x14ac:dyDescent="0.15">
      <c r="A21" s="68" t="s">
        <v>45</v>
      </c>
      <c r="B21" s="26">
        <v>375</v>
      </c>
      <c r="C21" s="27">
        <v>194</v>
      </c>
      <c r="D21" s="27">
        <v>181</v>
      </c>
      <c r="E21" s="27">
        <v>222</v>
      </c>
      <c r="F21" s="27">
        <v>114</v>
      </c>
      <c r="G21" s="27">
        <v>108</v>
      </c>
      <c r="H21" s="27">
        <v>187</v>
      </c>
      <c r="I21" s="27">
        <v>112</v>
      </c>
      <c r="J21" s="27">
        <v>75</v>
      </c>
      <c r="K21" s="27">
        <v>10</v>
      </c>
      <c r="L21" s="27">
        <v>0</v>
      </c>
      <c r="M21" s="27">
        <v>10</v>
      </c>
      <c r="N21" s="27">
        <v>25</v>
      </c>
      <c r="O21" s="27">
        <v>2</v>
      </c>
      <c r="P21" s="28">
        <v>23</v>
      </c>
      <c r="Q21" s="68" t="s">
        <v>45</v>
      </c>
      <c r="R21" s="26">
        <v>20</v>
      </c>
      <c r="S21" s="27">
        <v>24</v>
      </c>
      <c r="T21" s="27">
        <v>11</v>
      </c>
      <c r="U21" s="27">
        <v>9</v>
      </c>
      <c r="V21" s="27">
        <v>1</v>
      </c>
      <c r="W21" s="27">
        <v>0</v>
      </c>
      <c r="X21" s="27">
        <v>1</v>
      </c>
      <c r="Y21" s="27">
        <v>1</v>
      </c>
      <c r="Z21" s="27">
        <v>44</v>
      </c>
      <c r="AA21" s="27">
        <v>37</v>
      </c>
      <c r="AB21" s="27">
        <v>0</v>
      </c>
      <c r="AC21" s="27">
        <v>0</v>
      </c>
      <c r="AD21" s="27">
        <v>0</v>
      </c>
      <c r="AE21" s="27">
        <v>0</v>
      </c>
      <c r="AF21" s="27">
        <v>3</v>
      </c>
      <c r="AG21" s="28">
        <v>2</v>
      </c>
      <c r="AH21" s="68" t="s">
        <v>46</v>
      </c>
      <c r="AI21" s="26">
        <v>0</v>
      </c>
      <c r="AJ21" s="27">
        <v>0</v>
      </c>
      <c r="AK21" s="27">
        <v>0</v>
      </c>
      <c r="AL21" s="27">
        <v>0</v>
      </c>
      <c r="AM21" s="27">
        <v>0</v>
      </c>
      <c r="AN21" s="27">
        <v>0</v>
      </c>
      <c r="AO21" s="29">
        <v>59.2</v>
      </c>
      <c r="AP21" s="29">
        <v>58.762886597938142</v>
      </c>
      <c r="AQ21" s="29">
        <v>59.668508287292816</v>
      </c>
      <c r="AR21" s="30">
        <v>22.133333333333333</v>
      </c>
    </row>
    <row r="22" spans="1:44" s="31" customFormat="1" ht="20.25" customHeight="1" x14ac:dyDescent="0.15">
      <c r="A22" s="68" t="s">
        <v>47</v>
      </c>
      <c r="B22" s="26">
        <v>189</v>
      </c>
      <c r="C22" s="27">
        <v>101</v>
      </c>
      <c r="D22" s="27">
        <v>88</v>
      </c>
      <c r="E22" s="27">
        <v>48</v>
      </c>
      <c r="F22" s="27">
        <v>27</v>
      </c>
      <c r="G22" s="27">
        <v>21</v>
      </c>
      <c r="H22" s="27">
        <v>34</v>
      </c>
      <c r="I22" s="27">
        <v>24</v>
      </c>
      <c r="J22" s="27">
        <v>10</v>
      </c>
      <c r="K22" s="27">
        <v>14</v>
      </c>
      <c r="L22" s="27">
        <v>3</v>
      </c>
      <c r="M22" s="27">
        <v>11</v>
      </c>
      <c r="N22" s="27">
        <v>0</v>
      </c>
      <c r="O22" s="27">
        <v>0</v>
      </c>
      <c r="P22" s="28">
        <v>0</v>
      </c>
      <c r="Q22" s="68" t="s">
        <v>48</v>
      </c>
      <c r="R22" s="26">
        <v>34</v>
      </c>
      <c r="S22" s="27">
        <v>33</v>
      </c>
      <c r="T22" s="27">
        <v>0</v>
      </c>
      <c r="U22" s="27">
        <v>0</v>
      </c>
      <c r="V22" s="27">
        <v>1</v>
      </c>
      <c r="W22" s="27">
        <v>1</v>
      </c>
      <c r="X22" s="27">
        <v>0</v>
      </c>
      <c r="Y22" s="27">
        <v>0</v>
      </c>
      <c r="Z22" s="27">
        <v>39</v>
      </c>
      <c r="AA22" s="27">
        <v>28</v>
      </c>
      <c r="AB22" s="27">
        <v>0</v>
      </c>
      <c r="AC22" s="27">
        <v>0</v>
      </c>
      <c r="AD22" s="27">
        <v>0</v>
      </c>
      <c r="AE22" s="27">
        <v>0</v>
      </c>
      <c r="AF22" s="27">
        <v>0</v>
      </c>
      <c r="AG22" s="28">
        <v>5</v>
      </c>
      <c r="AH22" s="68" t="s">
        <v>48</v>
      </c>
      <c r="AI22" s="26">
        <v>0</v>
      </c>
      <c r="AJ22" s="27">
        <v>0</v>
      </c>
      <c r="AK22" s="27">
        <v>0</v>
      </c>
      <c r="AL22" s="27">
        <v>0</v>
      </c>
      <c r="AM22" s="27">
        <v>0</v>
      </c>
      <c r="AN22" s="27">
        <v>0</v>
      </c>
      <c r="AO22" s="29">
        <v>25.396825396825395</v>
      </c>
      <c r="AP22" s="29">
        <v>26.732673267326732</v>
      </c>
      <c r="AQ22" s="29">
        <v>23.863636363636363</v>
      </c>
      <c r="AR22" s="30">
        <v>35.449735449735449</v>
      </c>
    </row>
    <row r="23" spans="1:44" s="31" customFormat="1" ht="20.25" customHeight="1" x14ac:dyDescent="0.15">
      <c r="A23" s="68" t="s">
        <v>49</v>
      </c>
      <c r="B23" s="26">
        <v>539</v>
      </c>
      <c r="C23" s="27">
        <v>283</v>
      </c>
      <c r="D23" s="27">
        <v>256</v>
      </c>
      <c r="E23" s="27">
        <v>233</v>
      </c>
      <c r="F23" s="27">
        <v>123</v>
      </c>
      <c r="G23" s="27">
        <v>110</v>
      </c>
      <c r="H23" s="27">
        <v>212</v>
      </c>
      <c r="I23" s="27">
        <v>121</v>
      </c>
      <c r="J23" s="27">
        <v>91</v>
      </c>
      <c r="K23" s="27">
        <v>20</v>
      </c>
      <c r="L23" s="27">
        <v>2</v>
      </c>
      <c r="M23" s="27">
        <v>18</v>
      </c>
      <c r="N23" s="27">
        <v>1</v>
      </c>
      <c r="O23" s="27">
        <v>0</v>
      </c>
      <c r="P23" s="28">
        <v>1</v>
      </c>
      <c r="Q23" s="68" t="s">
        <v>50</v>
      </c>
      <c r="R23" s="26">
        <v>62</v>
      </c>
      <c r="S23" s="27">
        <v>92</v>
      </c>
      <c r="T23" s="27">
        <v>3</v>
      </c>
      <c r="U23" s="27">
        <v>2</v>
      </c>
      <c r="V23" s="27">
        <v>3</v>
      </c>
      <c r="W23" s="27">
        <v>0</v>
      </c>
      <c r="X23" s="27">
        <v>1</v>
      </c>
      <c r="Y23" s="27">
        <v>0</v>
      </c>
      <c r="Z23" s="27">
        <v>86</v>
      </c>
      <c r="AA23" s="27">
        <v>50</v>
      </c>
      <c r="AB23" s="27">
        <v>0</v>
      </c>
      <c r="AC23" s="27">
        <v>0</v>
      </c>
      <c r="AD23" s="27">
        <v>0</v>
      </c>
      <c r="AE23" s="27">
        <v>0</v>
      </c>
      <c r="AF23" s="27">
        <v>5</v>
      </c>
      <c r="AG23" s="28">
        <v>2</v>
      </c>
      <c r="AH23" s="68" t="s">
        <v>50</v>
      </c>
      <c r="AI23" s="26">
        <v>0</v>
      </c>
      <c r="AJ23" s="27">
        <v>0</v>
      </c>
      <c r="AK23" s="27">
        <v>0</v>
      </c>
      <c r="AL23" s="27">
        <v>0</v>
      </c>
      <c r="AM23" s="27">
        <v>0</v>
      </c>
      <c r="AN23" s="27">
        <v>0</v>
      </c>
      <c r="AO23" s="29">
        <v>43.228200371057511</v>
      </c>
      <c r="AP23" s="29">
        <v>43.46289752650177</v>
      </c>
      <c r="AQ23" s="29">
        <v>42.96875</v>
      </c>
      <c r="AR23" s="30">
        <v>25.417439703153988</v>
      </c>
    </row>
    <row r="24" spans="1:44" s="31" customFormat="1" ht="20.25" customHeight="1" x14ac:dyDescent="0.15">
      <c r="A24" s="68" t="s">
        <v>51</v>
      </c>
      <c r="B24" s="26">
        <v>172</v>
      </c>
      <c r="C24" s="27">
        <v>91</v>
      </c>
      <c r="D24" s="27">
        <v>81</v>
      </c>
      <c r="E24" s="27">
        <v>72</v>
      </c>
      <c r="F24" s="27">
        <v>36</v>
      </c>
      <c r="G24" s="27">
        <v>36</v>
      </c>
      <c r="H24" s="27">
        <v>59</v>
      </c>
      <c r="I24" s="27">
        <v>34</v>
      </c>
      <c r="J24" s="27">
        <v>25</v>
      </c>
      <c r="K24" s="27">
        <v>13</v>
      </c>
      <c r="L24" s="27">
        <v>2</v>
      </c>
      <c r="M24" s="27">
        <v>11</v>
      </c>
      <c r="N24" s="27">
        <v>0</v>
      </c>
      <c r="O24" s="27">
        <v>0</v>
      </c>
      <c r="P24" s="28">
        <v>0</v>
      </c>
      <c r="Q24" s="68" t="s">
        <v>51</v>
      </c>
      <c r="R24" s="26">
        <v>27</v>
      </c>
      <c r="S24" s="27">
        <v>28</v>
      </c>
      <c r="T24" s="27">
        <v>0</v>
      </c>
      <c r="U24" s="27">
        <v>0</v>
      </c>
      <c r="V24" s="27">
        <v>0</v>
      </c>
      <c r="W24" s="27">
        <v>0</v>
      </c>
      <c r="X24" s="27">
        <v>1</v>
      </c>
      <c r="Y24" s="27">
        <v>0</v>
      </c>
      <c r="Z24" s="27">
        <v>26</v>
      </c>
      <c r="AA24" s="27">
        <v>13</v>
      </c>
      <c r="AB24" s="27">
        <v>1</v>
      </c>
      <c r="AC24" s="27">
        <v>1</v>
      </c>
      <c r="AD24" s="27">
        <v>0</v>
      </c>
      <c r="AE24" s="27">
        <v>0</v>
      </c>
      <c r="AF24" s="27">
        <v>0</v>
      </c>
      <c r="AG24" s="28">
        <v>3</v>
      </c>
      <c r="AH24" s="68" t="s">
        <v>51</v>
      </c>
      <c r="AI24" s="26">
        <v>0</v>
      </c>
      <c r="AJ24" s="27">
        <v>0</v>
      </c>
      <c r="AK24" s="27">
        <v>0</v>
      </c>
      <c r="AL24" s="27">
        <v>0</v>
      </c>
      <c r="AM24" s="27">
        <v>0</v>
      </c>
      <c r="AN24" s="27">
        <v>2</v>
      </c>
      <c r="AO24" s="29">
        <v>41.860465116279073</v>
      </c>
      <c r="AP24" s="29">
        <v>39.560439560439562</v>
      </c>
      <c r="AQ24" s="29">
        <v>44.444444444444443</v>
      </c>
      <c r="AR24" s="30">
        <v>24.418604651162791</v>
      </c>
    </row>
    <row r="25" spans="1:44" s="31" customFormat="1" ht="20.25" customHeight="1" x14ac:dyDescent="0.15">
      <c r="A25" s="68" t="s">
        <v>22</v>
      </c>
      <c r="B25" s="26">
        <v>273</v>
      </c>
      <c r="C25" s="27">
        <v>152</v>
      </c>
      <c r="D25" s="27">
        <v>121</v>
      </c>
      <c r="E25" s="27">
        <v>104</v>
      </c>
      <c r="F25" s="27">
        <v>59</v>
      </c>
      <c r="G25" s="27">
        <v>45</v>
      </c>
      <c r="H25" s="27">
        <v>83</v>
      </c>
      <c r="I25" s="27">
        <v>53</v>
      </c>
      <c r="J25" s="27">
        <v>30</v>
      </c>
      <c r="K25" s="27">
        <v>21</v>
      </c>
      <c r="L25" s="27">
        <v>6</v>
      </c>
      <c r="M25" s="27">
        <v>15</v>
      </c>
      <c r="N25" s="27">
        <v>0</v>
      </c>
      <c r="O25" s="27">
        <v>0</v>
      </c>
      <c r="P25" s="28">
        <v>0</v>
      </c>
      <c r="Q25" s="68" t="s">
        <v>22</v>
      </c>
      <c r="R25" s="26">
        <v>66</v>
      </c>
      <c r="S25" s="27">
        <v>57</v>
      </c>
      <c r="T25" s="27">
        <v>0</v>
      </c>
      <c r="U25" s="27">
        <v>0</v>
      </c>
      <c r="V25" s="27">
        <v>1</v>
      </c>
      <c r="W25" s="27">
        <v>0</v>
      </c>
      <c r="X25" s="27">
        <v>3</v>
      </c>
      <c r="Y25" s="27">
        <v>1</v>
      </c>
      <c r="Z25" s="27">
        <v>20</v>
      </c>
      <c r="AA25" s="27">
        <v>16</v>
      </c>
      <c r="AB25" s="27">
        <v>0</v>
      </c>
      <c r="AC25" s="27">
        <v>0</v>
      </c>
      <c r="AD25" s="27">
        <v>0</v>
      </c>
      <c r="AE25" s="27">
        <v>0</v>
      </c>
      <c r="AF25" s="27">
        <v>3</v>
      </c>
      <c r="AG25" s="28">
        <v>2</v>
      </c>
      <c r="AH25" s="68" t="s">
        <v>22</v>
      </c>
      <c r="AI25" s="26">
        <v>0</v>
      </c>
      <c r="AJ25" s="27">
        <v>0</v>
      </c>
      <c r="AK25" s="27">
        <v>0</v>
      </c>
      <c r="AL25" s="27">
        <v>0</v>
      </c>
      <c r="AM25" s="27">
        <v>0</v>
      </c>
      <c r="AN25" s="27">
        <v>0</v>
      </c>
      <c r="AO25" s="29">
        <v>38.095238095238095</v>
      </c>
      <c r="AP25" s="29">
        <v>38.815789473684212</v>
      </c>
      <c r="AQ25" s="29">
        <v>37.190082644628099</v>
      </c>
      <c r="AR25" s="30">
        <v>14.652014652014651</v>
      </c>
    </row>
    <row r="26" spans="1:44" s="31" customFormat="1" ht="20.25" customHeight="1" x14ac:dyDescent="0.15">
      <c r="A26" s="68" t="s">
        <v>23</v>
      </c>
      <c r="B26" s="26">
        <v>28</v>
      </c>
      <c r="C26" s="27">
        <v>11</v>
      </c>
      <c r="D26" s="27">
        <v>17</v>
      </c>
      <c r="E26" s="27">
        <v>12</v>
      </c>
      <c r="F26" s="27">
        <v>3</v>
      </c>
      <c r="G26" s="27">
        <v>9</v>
      </c>
      <c r="H26" s="27">
        <v>12</v>
      </c>
      <c r="I26" s="27">
        <v>3</v>
      </c>
      <c r="J26" s="27">
        <v>9</v>
      </c>
      <c r="K26" s="27">
        <v>0</v>
      </c>
      <c r="L26" s="27">
        <v>0</v>
      </c>
      <c r="M26" s="27">
        <v>0</v>
      </c>
      <c r="N26" s="27">
        <v>0</v>
      </c>
      <c r="O26" s="27">
        <v>0</v>
      </c>
      <c r="P26" s="28">
        <v>0</v>
      </c>
      <c r="Q26" s="68" t="s">
        <v>23</v>
      </c>
      <c r="R26" s="26">
        <v>2</v>
      </c>
      <c r="S26" s="27">
        <v>6</v>
      </c>
      <c r="T26" s="27">
        <v>0</v>
      </c>
      <c r="U26" s="27">
        <v>0</v>
      </c>
      <c r="V26" s="27">
        <v>0</v>
      </c>
      <c r="W26" s="27">
        <v>0</v>
      </c>
      <c r="X26" s="27">
        <v>0</v>
      </c>
      <c r="Y26" s="27">
        <v>0</v>
      </c>
      <c r="Z26" s="27">
        <v>6</v>
      </c>
      <c r="AA26" s="27">
        <v>2</v>
      </c>
      <c r="AB26" s="27">
        <v>0</v>
      </c>
      <c r="AC26" s="27">
        <v>0</v>
      </c>
      <c r="AD26" s="27">
        <v>0</v>
      </c>
      <c r="AE26" s="27">
        <v>0</v>
      </c>
      <c r="AF26" s="27">
        <v>0</v>
      </c>
      <c r="AG26" s="28">
        <v>0</v>
      </c>
      <c r="AH26" s="68" t="s">
        <v>23</v>
      </c>
      <c r="AI26" s="26">
        <v>0</v>
      </c>
      <c r="AJ26" s="27">
        <v>0</v>
      </c>
      <c r="AK26" s="27">
        <v>0</v>
      </c>
      <c r="AL26" s="27">
        <v>0</v>
      </c>
      <c r="AM26" s="27">
        <v>0</v>
      </c>
      <c r="AN26" s="27">
        <v>0</v>
      </c>
      <c r="AO26" s="29">
        <v>42.857142857142854</v>
      </c>
      <c r="AP26" s="29">
        <v>27.272727272727273</v>
      </c>
      <c r="AQ26" s="29">
        <v>52.941176470588232</v>
      </c>
      <c r="AR26" s="30">
        <v>28.571428571428573</v>
      </c>
    </row>
    <row r="27" spans="1:44" s="31" customFormat="1" ht="20.25" customHeight="1" x14ac:dyDescent="0.15">
      <c r="A27" s="68" t="s">
        <v>24</v>
      </c>
      <c r="B27" s="26">
        <v>44</v>
      </c>
      <c r="C27" s="27">
        <v>29</v>
      </c>
      <c r="D27" s="27">
        <v>15</v>
      </c>
      <c r="E27" s="27">
        <v>12</v>
      </c>
      <c r="F27" s="27">
        <v>6</v>
      </c>
      <c r="G27" s="27">
        <v>6</v>
      </c>
      <c r="H27" s="27">
        <v>4</v>
      </c>
      <c r="I27" s="27">
        <v>4</v>
      </c>
      <c r="J27" s="27">
        <v>0</v>
      </c>
      <c r="K27" s="27">
        <v>8</v>
      </c>
      <c r="L27" s="27">
        <v>2</v>
      </c>
      <c r="M27" s="27">
        <v>6</v>
      </c>
      <c r="N27" s="27">
        <v>0</v>
      </c>
      <c r="O27" s="27">
        <v>0</v>
      </c>
      <c r="P27" s="28">
        <v>0</v>
      </c>
      <c r="Q27" s="68" t="s">
        <v>24</v>
      </c>
      <c r="R27" s="26">
        <v>10</v>
      </c>
      <c r="S27" s="27">
        <v>3</v>
      </c>
      <c r="T27" s="27">
        <v>0</v>
      </c>
      <c r="U27" s="27">
        <v>0</v>
      </c>
      <c r="V27" s="27">
        <v>0</v>
      </c>
      <c r="W27" s="27">
        <v>0</v>
      </c>
      <c r="X27" s="27">
        <v>1</v>
      </c>
      <c r="Y27" s="27">
        <v>0</v>
      </c>
      <c r="Z27" s="27">
        <v>11</v>
      </c>
      <c r="AA27" s="27">
        <v>6</v>
      </c>
      <c r="AB27" s="27">
        <v>0</v>
      </c>
      <c r="AC27" s="27">
        <v>0</v>
      </c>
      <c r="AD27" s="27">
        <v>0</v>
      </c>
      <c r="AE27" s="27">
        <v>0</v>
      </c>
      <c r="AF27" s="27">
        <v>1</v>
      </c>
      <c r="AG27" s="28">
        <v>0</v>
      </c>
      <c r="AH27" s="68" t="s">
        <v>24</v>
      </c>
      <c r="AI27" s="26">
        <v>0</v>
      </c>
      <c r="AJ27" s="27">
        <v>0</v>
      </c>
      <c r="AK27" s="27">
        <v>0</v>
      </c>
      <c r="AL27" s="27">
        <v>0</v>
      </c>
      <c r="AM27" s="27">
        <v>0</v>
      </c>
      <c r="AN27" s="27">
        <v>0</v>
      </c>
      <c r="AO27" s="29">
        <v>27.272727272727273</v>
      </c>
      <c r="AP27" s="29">
        <v>20.689655172413794</v>
      </c>
      <c r="AQ27" s="29">
        <v>40</v>
      </c>
      <c r="AR27" s="30">
        <v>40.909090909090907</v>
      </c>
    </row>
    <row r="28" spans="1:44" s="31" customFormat="1" ht="20.25" customHeight="1" x14ac:dyDescent="0.15">
      <c r="A28" s="68" t="s">
        <v>25</v>
      </c>
      <c r="B28" s="26">
        <v>237</v>
      </c>
      <c r="C28" s="27">
        <v>126</v>
      </c>
      <c r="D28" s="27">
        <v>111</v>
      </c>
      <c r="E28" s="27">
        <v>163</v>
      </c>
      <c r="F28" s="27">
        <v>92</v>
      </c>
      <c r="G28" s="27">
        <v>71</v>
      </c>
      <c r="H28" s="27">
        <v>154</v>
      </c>
      <c r="I28" s="27">
        <v>89</v>
      </c>
      <c r="J28" s="27">
        <v>65</v>
      </c>
      <c r="K28" s="27">
        <v>9</v>
      </c>
      <c r="L28" s="27">
        <v>3</v>
      </c>
      <c r="M28" s="27">
        <v>6</v>
      </c>
      <c r="N28" s="27">
        <v>0</v>
      </c>
      <c r="O28" s="27">
        <v>0</v>
      </c>
      <c r="P28" s="28">
        <v>0</v>
      </c>
      <c r="Q28" s="68" t="s">
        <v>25</v>
      </c>
      <c r="R28" s="26">
        <v>25</v>
      </c>
      <c r="S28" s="27">
        <v>37</v>
      </c>
      <c r="T28" s="27">
        <v>0</v>
      </c>
      <c r="U28" s="27">
        <v>0</v>
      </c>
      <c r="V28" s="27">
        <v>1</v>
      </c>
      <c r="W28" s="27">
        <v>0</v>
      </c>
      <c r="X28" s="27">
        <v>0</v>
      </c>
      <c r="Y28" s="27">
        <v>0</v>
      </c>
      <c r="Z28" s="27">
        <v>4</v>
      </c>
      <c r="AA28" s="27">
        <v>2</v>
      </c>
      <c r="AB28" s="27">
        <v>0</v>
      </c>
      <c r="AC28" s="27">
        <v>0</v>
      </c>
      <c r="AD28" s="27">
        <v>0</v>
      </c>
      <c r="AE28" s="27">
        <v>0</v>
      </c>
      <c r="AF28" s="27">
        <v>4</v>
      </c>
      <c r="AG28" s="28">
        <v>1</v>
      </c>
      <c r="AH28" s="68" t="s">
        <v>25</v>
      </c>
      <c r="AI28" s="26">
        <v>0</v>
      </c>
      <c r="AJ28" s="27">
        <v>0</v>
      </c>
      <c r="AK28" s="27">
        <v>0</v>
      </c>
      <c r="AL28" s="27">
        <v>0</v>
      </c>
      <c r="AM28" s="27">
        <v>0</v>
      </c>
      <c r="AN28" s="27">
        <v>0</v>
      </c>
      <c r="AO28" s="29">
        <v>68.776371308016877</v>
      </c>
      <c r="AP28" s="29">
        <v>73.015873015873012</v>
      </c>
      <c r="AQ28" s="29">
        <v>63.963963963963963</v>
      </c>
      <c r="AR28" s="30">
        <v>2.5316455696202533</v>
      </c>
    </row>
    <row r="29" spans="1:44" s="31" customFormat="1" ht="20.25" customHeight="1" x14ac:dyDescent="0.15">
      <c r="A29" s="68" t="s">
        <v>26</v>
      </c>
      <c r="B29" s="26">
        <v>37</v>
      </c>
      <c r="C29" s="27">
        <v>2</v>
      </c>
      <c r="D29" s="27">
        <v>35</v>
      </c>
      <c r="E29" s="27">
        <v>7</v>
      </c>
      <c r="F29" s="27">
        <v>0</v>
      </c>
      <c r="G29" s="27">
        <v>7</v>
      </c>
      <c r="H29" s="27">
        <v>6</v>
      </c>
      <c r="I29" s="27">
        <v>0</v>
      </c>
      <c r="J29" s="27">
        <v>6</v>
      </c>
      <c r="K29" s="27">
        <v>1</v>
      </c>
      <c r="L29" s="27">
        <v>0</v>
      </c>
      <c r="M29" s="27">
        <v>1</v>
      </c>
      <c r="N29" s="27">
        <v>0</v>
      </c>
      <c r="O29" s="27">
        <v>0</v>
      </c>
      <c r="P29" s="28">
        <v>0</v>
      </c>
      <c r="Q29" s="68" t="s">
        <v>26</v>
      </c>
      <c r="R29" s="26">
        <v>1</v>
      </c>
      <c r="S29" s="27">
        <v>20</v>
      </c>
      <c r="T29" s="27">
        <v>1</v>
      </c>
      <c r="U29" s="27">
        <v>0</v>
      </c>
      <c r="V29" s="27">
        <v>0</v>
      </c>
      <c r="W29" s="27">
        <v>0</v>
      </c>
      <c r="X29" s="27">
        <v>0</v>
      </c>
      <c r="Y29" s="27">
        <v>1</v>
      </c>
      <c r="Z29" s="27">
        <v>0</v>
      </c>
      <c r="AA29" s="27">
        <v>6</v>
      </c>
      <c r="AB29" s="27">
        <v>0</v>
      </c>
      <c r="AC29" s="27">
        <v>0</v>
      </c>
      <c r="AD29" s="27">
        <v>0</v>
      </c>
      <c r="AE29" s="27">
        <v>0</v>
      </c>
      <c r="AF29" s="27">
        <v>0</v>
      </c>
      <c r="AG29" s="28">
        <v>1</v>
      </c>
      <c r="AH29" s="68" t="s">
        <v>26</v>
      </c>
      <c r="AI29" s="26">
        <v>0</v>
      </c>
      <c r="AJ29" s="27">
        <v>0</v>
      </c>
      <c r="AK29" s="27">
        <v>0</v>
      </c>
      <c r="AL29" s="27">
        <v>0</v>
      </c>
      <c r="AM29" s="27">
        <v>0</v>
      </c>
      <c r="AN29" s="27">
        <v>0</v>
      </c>
      <c r="AO29" s="29">
        <v>18.918918918918919</v>
      </c>
      <c r="AP29" s="57">
        <v>0</v>
      </c>
      <c r="AQ29" s="29">
        <v>20</v>
      </c>
      <c r="AR29" s="30">
        <v>18.918918918918919</v>
      </c>
    </row>
    <row r="30" spans="1:44" s="31" customFormat="1" ht="20.25" customHeight="1" x14ac:dyDescent="0.15">
      <c r="A30" s="68" t="s">
        <v>27</v>
      </c>
      <c r="B30" s="26">
        <v>105</v>
      </c>
      <c r="C30" s="27">
        <v>49</v>
      </c>
      <c r="D30" s="27">
        <v>56</v>
      </c>
      <c r="E30" s="27">
        <v>41</v>
      </c>
      <c r="F30" s="27">
        <v>20</v>
      </c>
      <c r="G30" s="27">
        <v>21</v>
      </c>
      <c r="H30" s="27">
        <v>33</v>
      </c>
      <c r="I30" s="27">
        <v>20</v>
      </c>
      <c r="J30" s="27">
        <v>13</v>
      </c>
      <c r="K30" s="27">
        <v>8</v>
      </c>
      <c r="L30" s="27">
        <v>0</v>
      </c>
      <c r="M30" s="27">
        <v>8</v>
      </c>
      <c r="N30" s="27">
        <v>0</v>
      </c>
      <c r="O30" s="27">
        <v>0</v>
      </c>
      <c r="P30" s="28">
        <v>0</v>
      </c>
      <c r="Q30" s="68" t="s">
        <v>27</v>
      </c>
      <c r="R30" s="26">
        <v>16</v>
      </c>
      <c r="S30" s="27">
        <v>19</v>
      </c>
      <c r="T30" s="27">
        <v>0</v>
      </c>
      <c r="U30" s="27">
        <v>0</v>
      </c>
      <c r="V30" s="27">
        <v>0</v>
      </c>
      <c r="W30" s="27">
        <v>0</v>
      </c>
      <c r="X30" s="27">
        <v>0</v>
      </c>
      <c r="Y30" s="27">
        <v>1</v>
      </c>
      <c r="Z30" s="27">
        <v>13</v>
      </c>
      <c r="AA30" s="27">
        <v>15</v>
      </c>
      <c r="AB30" s="27">
        <v>0</v>
      </c>
      <c r="AC30" s="27">
        <v>0</v>
      </c>
      <c r="AD30" s="27">
        <v>0</v>
      </c>
      <c r="AE30" s="27">
        <v>0</v>
      </c>
      <c r="AF30" s="27">
        <v>0</v>
      </c>
      <c r="AG30" s="28">
        <v>0</v>
      </c>
      <c r="AH30" s="68" t="s">
        <v>27</v>
      </c>
      <c r="AI30" s="26">
        <v>0</v>
      </c>
      <c r="AJ30" s="27">
        <v>0</v>
      </c>
      <c r="AK30" s="27">
        <v>0</v>
      </c>
      <c r="AL30" s="27">
        <v>0</v>
      </c>
      <c r="AM30" s="27">
        <v>0</v>
      </c>
      <c r="AN30" s="27">
        <v>0</v>
      </c>
      <c r="AO30" s="29">
        <v>39.047619047619051</v>
      </c>
      <c r="AP30" s="29">
        <v>40.816326530612244</v>
      </c>
      <c r="AQ30" s="29">
        <v>37.5</v>
      </c>
      <c r="AR30" s="30">
        <v>27.61904761904762</v>
      </c>
    </row>
    <row r="31" spans="1:44" s="31" customFormat="1" ht="20.25" customHeight="1" x14ac:dyDescent="0.15">
      <c r="A31" s="68" t="s">
        <v>28</v>
      </c>
      <c r="B31" s="26">
        <v>26</v>
      </c>
      <c r="C31" s="27">
        <v>13</v>
      </c>
      <c r="D31" s="27">
        <v>13</v>
      </c>
      <c r="E31" s="27">
        <v>14</v>
      </c>
      <c r="F31" s="27">
        <v>7</v>
      </c>
      <c r="G31" s="27">
        <v>7</v>
      </c>
      <c r="H31" s="27">
        <v>8</v>
      </c>
      <c r="I31" s="27">
        <v>6</v>
      </c>
      <c r="J31" s="27">
        <v>2</v>
      </c>
      <c r="K31" s="27">
        <v>6</v>
      </c>
      <c r="L31" s="27">
        <v>1</v>
      </c>
      <c r="M31" s="27">
        <v>5</v>
      </c>
      <c r="N31" s="27">
        <v>0</v>
      </c>
      <c r="O31" s="27">
        <v>0</v>
      </c>
      <c r="P31" s="28">
        <v>0</v>
      </c>
      <c r="Q31" s="68" t="s">
        <v>28</v>
      </c>
      <c r="R31" s="26">
        <v>1</v>
      </c>
      <c r="S31" s="27">
        <v>4</v>
      </c>
      <c r="T31" s="27">
        <v>0</v>
      </c>
      <c r="U31" s="27">
        <v>0</v>
      </c>
      <c r="V31" s="27">
        <v>0</v>
      </c>
      <c r="W31" s="27">
        <v>0</v>
      </c>
      <c r="X31" s="27">
        <v>0</v>
      </c>
      <c r="Y31" s="27">
        <v>0</v>
      </c>
      <c r="Z31" s="27">
        <v>5</v>
      </c>
      <c r="AA31" s="27">
        <v>2</v>
      </c>
      <c r="AB31" s="27">
        <v>0</v>
      </c>
      <c r="AC31" s="27">
        <v>0</v>
      </c>
      <c r="AD31" s="27">
        <v>0</v>
      </c>
      <c r="AE31" s="27">
        <v>0</v>
      </c>
      <c r="AF31" s="27">
        <v>0</v>
      </c>
      <c r="AG31" s="28">
        <v>0</v>
      </c>
      <c r="AH31" s="68" t="s">
        <v>28</v>
      </c>
      <c r="AI31" s="26">
        <v>0</v>
      </c>
      <c r="AJ31" s="27">
        <v>0</v>
      </c>
      <c r="AK31" s="27">
        <v>0</v>
      </c>
      <c r="AL31" s="27">
        <v>0</v>
      </c>
      <c r="AM31" s="27">
        <v>0</v>
      </c>
      <c r="AN31" s="27">
        <v>0</v>
      </c>
      <c r="AO31" s="29">
        <v>53.846153846153847</v>
      </c>
      <c r="AP31" s="29">
        <v>53.846153846153847</v>
      </c>
      <c r="AQ31" s="29">
        <v>53.846153846153847</v>
      </c>
      <c r="AR31" s="30">
        <v>26.923076923076923</v>
      </c>
    </row>
    <row r="32" spans="1:44" s="31" customFormat="1" ht="20.25" customHeight="1" x14ac:dyDescent="0.15">
      <c r="A32" s="68" t="s">
        <v>29</v>
      </c>
      <c r="B32" s="26">
        <v>0</v>
      </c>
      <c r="C32" s="27">
        <v>0</v>
      </c>
      <c r="D32" s="27">
        <v>0</v>
      </c>
      <c r="E32" s="27">
        <v>0</v>
      </c>
      <c r="F32" s="27">
        <v>0</v>
      </c>
      <c r="G32" s="27">
        <v>0</v>
      </c>
      <c r="H32" s="27">
        <v>0</v>
      </c>
      <c r="I32" s="27">
        <v>0</v>
      </c>
      <c r="J32" s="27">
        <v>0</v>
      </c>
      <c r="K32" s="27">
        <v>0</v>
      </c>
      <c r="L32" s="27">
        <v>0</v>
      </c>
      <c r="M32" s="27">
        <v>0</v>
      </c>
      <c r="N32" s="27">
        <v>0</v>
      </c>
      <c r="O32" s="27">
        <v>0</v>
      </c>
      <c r="P32" s="28">
        <v>0</v>
      </c>
      <c r="Q32" s="68" t="s">
        <v>29</v>
      </c>
      <c r="R32" s="26">
        <v>0</v>
      </c>
      <c r="S32" s="27">
        <v>0</v>
      </c>
      <c r="T32" s="27">
        <v>0</v>
      </c>
      <c r="U32" s="27">
        <v>0</v>
      </c>
      <c r="V32" s="27">
        <v>0</v>
      </c>
      <c r="W32" s="27">
        <v>0</v>
      </c>
      <c r="X32" s="27">
        <v>0</v>
      </c>
      <c r="Y32" s="27">
        <v>0</v>
      </c>
      <c r="Z32" s="27">
        <v>0</v>
      </c>
      <c r="AA32" s="27">
        <v>0</v>
      </c>
      <c r="AB32" s="27">
        <v>0</v>
      </c>
      <c r="AC32" s="27">
        <v>0</v>
      </c>
      <c r="AD32" s="27">
        <v>0</v>
      </c>
      <c r="AE32" s="27">
        <v>0</v>
      </c>
      <c r="AF32" s="27">
        <v>0</v>
      </c>
      <c r="AG32" s="28">
        <v>0</v>
      </c>
      <c r="AH32" s="68" t="s">
        <v>29</v>
      </c>
      <c r="AI32" s="26">
        <v>0</v>
      </c>
      <c r="AJ32" s="27">
        <v>0</v>
      </c>
      <c r="AK32" s="27">
        <v>0</v>
      </c>
      <c r="AL32" s="27">
        <v>0</v>
      </c>
      <c r="AM32" s="27">
        <v>0</v>
      </c>
      <c r="AN32" s="27">
        <v>0</v>
      </c>
      <c r="AO32" s="27">
        <v>0</v>
      </c>
      <c r="AP32" s="27">
        <v>0</v>
      </c>
      <c r="AQ32" s="27">
        <v>0</v>
      </c>
      <c r="AR32" s="28">
        <v>0</v>
      </c>
    </row>
    <row r="33" spans="1:44" s="31" customFormat="1" ht="20.25" customHeight="1" x14ac:dyDescent="0.15">
      <c r="A33" s="68" t="s">
        <v>30</v>
      </c>
      <c r="B33" s="26">
        <v>67</v>
      </c>
      <c r="C33" s="27">
        <v>26</v>
      </c>
      <c r="D33" s="27">
        <v>41</v>
      </c>
      <c r="E33" s="27">
        <v>20</v>
      </c>
      <c r="F33" s="27">
        <v>8</v>
      </c>
      <c r="G33" s="27">
        <v>12</v>
      </c>
      <c r="H33" s="27">
        <v>16</v>
      </c>
      <c r="I33" s="27">
        <v>8</v>
      </c>
      <c r="J33" s="27">
        <v>8</v>
      </c>
      <c r="K33" s="27">
        <v>4</v>
      </c>
      <c r="L33" s="27">
        <v>0</v>
      </c>
      <c r="M33" s="27">
        <v>4</v>
      </c>
      <c r="N33" s="27">
        <v>0</v>
      </c>
      <c r="O33" s="27">
        <v>0</v>
      </c>
      <c r="P33" s="28">
        <v>0</v>
      </c>
      <c r="Q33" s="68" t="s">
        <v>30</v>
      </c>
      <c r="R33" s="26">
        <v>6</v>
      </c>
      <c r="S33" s="27">
        <v>15</v>
      </c>
      <c r="T33" s="27">
        <v>0</v>
      </c>
      <c r="U33" s="27">
        <v>0</v>
      </c>
      <c r="V33" s="27">
        <v>0</v>
      </c>
      <c r="W33" s="27">
        <v>1</v>
      </c>
      <c r="X33" s="27">
        <v>0</v>
      </c>
      <c r="Y33" s="27">
        <v>0</v>
      </c>
      <c r="Z33" s="27">
        <v>12</v>
      </c>
      <c r="AA33" s="27">
        <v>13</v>
      </c>
      <c r="AB33" s="27">
        <v>0</v>
      </c>
      <c r="AC33" s="27">
        <v>0</v>
      </c>
      <c r="AD33" s="27">
        <v>0</v>
      </c>
      <c r="AE33" s="27">
        <v>0</v>
      </c>
      <c r="AF33" s="27">
        <v>0</v>
      </c>
      <c r="AG33" s="28">
        <v>0</v>
      </c>
      <c r="AH33" s="68" t="s">
        <v>30</v>
      </c>
      <c r="AI33" s="26">
        <v>0</v>
      </c>
      <c r="AJ33" s="27">
        <v>0</v>
      </c>
      <c r="AK33" s="27">
        <v>0</v>
      </c>
      <c r="AL33" s="27">
        <v>0</v>
      </c>
      <c r="AM33" s="27">
        <v>0</v>
      </c>
      <c r="AN33" s="27">
        <v>0</v>
      </c>
      <c r="AO33" s="29">
        <v>29.850746268656717</v>
      </c>
      <c r="AP33" s="29">
        <v>30.76923076923077</v>
      </c>
      <c r="AQ33" s="29">
        <v>29.26829268292683</v>
      </c>
      <c r="AR33" s="30">
        <v>37.313432835820898</v>
      </c>
    </row>
    <row r="34" spans="1:44" s="31" customFormat="1" ht="20.25" customHeight="1" x14ac:dyDescent="0.15">
      <c r="A34" s="65" t="s">
        <v>31</v>
      </c>
      <c r="B34" s="34">
        <v>118</v>
      </c>
      <c r="C34" s="35">
        <v>49</v>
      </c>
      <c r="D34" s="35">
        <v>69</v>
      </c>
      <c r="E34" s="35">
        <v>57</v>
      </c>
      <c r="F34" s="35">
        <v>18</v>
      </c>
      <c r="G34" s="35">
        <v>39</v>
      </c>
      <c r="H34" s="35">
        <v>52</v>
      </c>
      <c r="I34" s="35">
        <v>16</v>
      </c>
      <c r="J34" s="35">
        <v>36</v>
      </c>
      <c r="K34" s="35">
        <v>5</v>
      </c>
      <c r="L34" s="35">
        <v>2</v>
      </c>
      <c r="M34" s="35">
        <v>3</v>
      </c>
      <c r="N34" s="35">
        <v>0</v>
      </c>
      <c r="O34" s="35">
        <v>0</v>
      </c>
      <c r="P34" s="36">
        <v>0</v>
      </c>
      <c r="Q34" s="65" t="s">
        <v>31</v>
      </c>
      <c r="R34" s="34">
        <v>13</v>
      </c>
      <c r="S34" s="35">
        <v>15</v>
      </c>
      <c r="T34" s="35">
        <v>0</v>
      </c>
      <c r="U34" s="35">
        <v>0</v>
      </c>
      <c r="V34" s="35">
        <v>0</v>
      </c>
      <c r="W34" s="35">
        <v>0</v>
      </c>
      <c r="X34" s="35">
        <v>0</v>
      </c>
      <c r="Y34" s="35">
        <v>0</v>
      </c>
      <c r="Z34" s="35">
        <v>18</v>
      </c>
      <c r="AA34" s="35">
        <v>12</v>
      </c>
      <c r="AB34" s="35">
        <v>0</v>
      </c>
      <c r="AC34" s="35">
        <v>0</v>
      </c>
      <c r="AD34" s="35">
        <v>0</v>
      </c>
      <c r="AE34" s="35">
        <v>0</v>
      </c>
      <c r="AF34" s="35">
        <v>0</v>
      </c>
      <c r="AG34" s="36">
        <v>3</v>
      </c>
      <c r="AH34" s="65" t="s">
        <v>31</v>
      </c>
      <c r="AI34" s="34">
        <v>0</v>
      </c>
      <c r="AJ34" s="35">
        <v>0</v>
      </c>
      <c r="AK34" s="35">
        <v>0</v>
      </c>
      <c r="AL34" s="35">
        <v>0</v>
      </c>
      <c r="AM34" s="35">
        <v>0</v>
      </c>
      <c r="AN34" s="35">
        <v>0</v>
      </c>
      <c r="AO34" s="37">
        <v>48.305084745762713</v>
      </c>
      <c r="AP34" s="37">
        <v>36.734693877551024</v>
      </c>
      <c r="AQ34" s="37">
        <v>56.521739130434781</v>
      </c>
      <c r="AR34" s="38">
        <v>25.423728813559322</v>
      </c>
    </row>
    <row r="35" spans="1:44" ht="33.75" customHeight="1" x14ac:dyDescent="0.15">
      <c r="A35" s="72" t="s">
        <v>74</v>
      </c>
      <c r="B35" s="73"/>
      <c r="C35" s="73"/>
      <c r="D35" s="73"/>
      <c r="E35" s="73"/>
      <c r="F35" s="73"/>
      <c r="G35" s="73"/>
      <c r="H35" s="73"/>
      <c r="I35" s="73"/>
      <c r="J35" s="73"/>
      <c r="K35" s="73"/>
      <c r="L35" s="73"/>
      <c r="M35" s="73"/>
      <c r="N35" s="73"/>
      <c r="O35" s="73"/>
      <c r="P35" s="73"/>
      <c r="Q35" s="41"/>
      <c r="R35" s="40"/>
      <c r="S35" s="40"/>
      <c r="T35" s="40"/>
      <c r="U35" s="40"/>
      <c r="V35" s="40"/>
      <c r="W35" s="40"/>
      <c r="X35" s="40"/>
      <c r="Y35" s="40"/>
      <c r="Z35" s="40"/>
      <c r="AA35" s="40"/>
      <c r="AB35" s="40"/>
      <c r="AC35" s="40"/>
      <c r="AD35" s="40"/>
      <c r="AE35" s="40"/>
      <c r="AF35" s="40"/>
      <c r="AG35" s="40"/>
      <c r="AH35" s="41"/>
      <c r="AR35" s="3"/>
    </row>
    <row r="36" spans="1:44" ht="16.5" customHeight="1" x14ac:dyDescent="0.15">
      <c r="A36" s="39" t="s">
        <v>75</v>
      </c>
      <c r="E36" s="41"/>
      <c r="F36" s="41"/>
      <c r="G36" s="41"/>
      <c r="H36" s="41"/>
      <c r="I36" s="41"/>
      <c r="J36" s="41"/>
      <c r="K36" s="41"/>
      <c r="L36" s="41"/>
      <c r="M36" s="41"/>
      <c r="N36" s="41"/>
      <c r="O36" s="41"/>
      <c r="P36" s="41"/>
      <c r="Q36" s="3"/>
      <c r="R36" s="41"/>
      <c r="S36" s="41"/>
      <c r="T36" s="41"/>
      <c r="U36" s="41"/>
      <c r="V36" s="41"/>
      <c r="W36" s="41"/>
      <c r="X36" s="41"/>
      <c r="Y36" s="41"/>
      <c r="Z36" s="41"/>
      <c r="AA36" s="41"/>
      <c r="AB36" s="41"/>
      <c r="AC36" s="41"/>
      <c r="AD36" s="41"/>
      <c r="AE36" s="41"/>
      <c r="AF36" s="41"/>
      <c r="AG36" s="41"/>
      <c r="AR36" s="3"/>
    </row>
    <row r="37" spans="1:44" ht="16.5" customHeight="1" x14ac:dyDescent="0.15">
      <c r="A37" s="39" t="s">
        <v>71</v>
      </c>
      <c r="Q37" s="3"/>
      <c r="AR37" s="3"/>
    </row>
    <row r="38" spans="1:44" ht="16.5" customHeight="1" x14ac:dyDescent="0.15">
      <c r="A38" s="39" t="s">
        <v>72</v>
      </c>
      <c r="Q38" s="3"/>
      <c r="AR38" s="3"/>
    </row>
    <row r="39" spans="1:44" x14ac:dyDescent="0.15">
      <c r="A39" s="39" t="s">
        <v>68</v>
      </c>
    </row>
  </sheetData>
  <mergeCells count="30">
    <mergeCell ref="AK3:AM3"/>
    <mergeCell ref="AK4:AK5"/>
    <mergeCell ref="AL4:AL5"/>
    <mergeCell ref="AM4:AM5"/>
    <mergeCell ref="AN3:AN5"/>
    <mergeCell ref="AO2:AQ4"/>
    <mergeCell ref="AR2:AR4"/>
    <mergeCell ref="E4:E5"/>
    <mergeCell ref="F4:F5"/>
    <mergeCell ref="G4:G5"/>
    <mergeCell ref="R4:S4"/>
    <mergeCell ref="T4:U4"/>
    <mergeCell ref="V4:W4"/>
    <mergeCell ref="Z4:AA4"/>
    <mergeCell ref="AF2:AG4"/>
    <mergeCell ref="AH2:AH5"/>
    <mergeCell ref="AI2:AJ4"/>
    <mergeCell ref="AK2:AN2"/>
    <mergeCell ref="AB4:AC4"/>
    <mergeCell ref="V2:W2"/>
    <mergeCell ref="X2:AE2"/>
    <mergeCell ref="A35:P35"/>
    <mergeCell ref="X3:Y4"/>
    <mergeCell ref="Z3:AC3"/>
    <mergeCell ref="AD3:AE4"/>
    <mergeCell ref="A2:A5"/>
    <mergeCell ref="B2:D4"/>
    <mergeCell ref="Q2:Q5"/>
    <mergeCell ref="R2:S2"/>
    <mergeCell ref="T2:U2"/>
  </mergeCells>
  <phoneticPr fontId="3"/>
  <pageMargins left="0.59055118110236227" right="0.19685039370078741" top="0.63" bottom="0.17" header="0.74803149606299213" footer="0.19685039370078741"/>
  <pageSetup paperSize="9" scale="80" orientation="landscape" r:id="rId1"/>
  <headerFooter alignWithMargins="0"/>
  <colBreaks count="2" manualBreakCount="2">
    <brk id="16" max="89" man="1"/>
    <brk id="33" max="4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別表10 高校進路</vt:lpstr>
      <vt:lpstr>'別表10 高校進路'!Print_Area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高山愛理</dc:creator>
  <cp:lastModifiedBy>User</cp:lastModifiedBy>
  <cp:lastPrinted>2023-01-10T01:59:25Z</cp:lastPrinted>
  <dcterms:created xsi:type="dcterms:W3CDTF">2021-10-14T07:16:51Z</dcterms:created>
  <dcterms:modified xsi:type="dcterms:W3CDTF">2023-01-11T04:23:37Z</dcterms:modified>
</cp:coreProperties>
</file>